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65" windowHeight="8460" tabRatio="601" activeTab="0"/>
  </bookViews>
  <sheets>
    <sheet name="2013 год" sheetId="1" r:id="rId1"/>
  </sheets>
  <definedNames/>
  <calcPr fullCalcOnLoad="1"/>
</workbook>
</file>

<file path=xl/sharedStrings.xml><?xml version="1.0" encoding="utf-8"?>
<sst xmlns="http://schemas.openxmlformats.org/spreadsheetml/2006/main" count="968" uniqueCount="207">
  <si>
    <t>Должность</t>
  </si>
  <si>
    <t>Площадь (кв.м)</t>
  </si>
  <si>
    <t>Страна расположения</t>
  </si>
  <si>
    <t>Вид</t>
  </si>
  <si>
    <t>Марка</t>
  </si>
  <si>
    <t>Отдел бухгалтерского учета и отчетности</t>
  </si>
  <si>
    <t>Аболмасова  Ольга Викторовна</t>
  </si>
  <si>
    <t>Начальник отдела</t>
  </si>
  <si>
    <t>49,3</t>
  </si>
  <si>
    <t>Россия</t>
  </si>
  <si>
    <t>_</t>
  </si>
  <si>
    <t>Супруг</t>
  </si>
  <si>
    <t>Гараж (безвозмездное пользование)</t>
  </si>
  <si>
    <t xml:space="preserve">Автомобиль легковой </t>
  </si>
  <si>
    <t>Nissan Almera</t>
  </si>
  <si>
    <t>Дочь</t>
  </si>
  <si>
    <t>Согачева Екатерина Владимировна</t>
  </si>
  <si>
    <t>Заместитель начальника отдела</t>
  </si>
  <si>
    <t>85,3</t>
  </si>
  <si>
    <t>Автомобиль легковой</t>
  </si>
  <si>
    <t>Рено Меган II</t>
  </si>
  <si>
    <t>Старыгина Галина Георгиевна</t>
  </si>
  <si>
    <t>Главный специалист-эксперт</t>
  </si>
  <si>
    <t>53,6</t>
  </si>
  <si>
    <t>Левковская Елена Владимировна</t>
  </si>
  <si>
    <t>Ведущий специалист-эксперт</t>
  </si>
  <si>
    <t>Квартира (бессрочное владение)</t>
  </si>
  <si>
    <t>44,2</t>
  </si>
  <si>
    <t>ГАЗ-24</t>
  </si>
  <si>
    <t>ГАЗ-3110</t>
  </si>
  <si>
    <t>Сын</t>
  </si>
  <si>
    <t>Специалист-эксперт</t>
  </si>
  <si>
    <t>-</t>
  </si>
  <si>
    <t>60,4</t>
  </si>
  <si>
    <t>Супруга</t>
  </si>
  <si>
    <t>Главный специалист - эксперт</t>
  </si>
  <si>
    <t>Ведущий специалист - эксперт</t>
  </si>
  <si>
    <t>Квартира (безвозмездное пользование)</t>
  </si>
  <si>
    <t>3) Квартира (безвозмездное пользование)</t>
  </si>
  <si>
    <t>Кочетова Валентина Викторовна</t>
  </si>
  <si>
    <t>41,2</t>
  </si>
  <si>
    <t>Далганова Елена Геннадьевна</t>
  </si>
  <si>
    <t>Слободина Лариса Валерьевна</t>
  </si>
  <si>
    <t>1) Квартира (безвозмездное пользование)</t>
  </si>
  <si>
    <t>Renault sandera stepway</t>
  </si>
  <si>
    <t>47,4</t>
  </si>
  <si>
    <t>1) Дачный участок (безвозмездное пользование)</t>
  </si>
  <si>
    <t>2) Садовый домик (безвозмездное пользование)</t>
  </si>
  <si>
    <t>1) Жилой дом (безвозмездное пользование)</t>
  </si>
  <si>
    <t>Отдел организации надзора</t>
  </si>
  <si>
    <t>Бернштейн Михаил Михайлович</t>
  </si>
  <si>
    <t>46,8</t>
  </si>
  <si>
    <t>Степанова Нина Кузьминична</t>
  </si>
  <si>
    <t>Гончарова Ольга Юрьевна</t>
  </si>
  <si>
    <t>53,8</t>
  </si>
  <si>
    <t>38,3</t>
  </si>
  <si>
    <t>18,9</t>
  </si>
  <si>
    <t>Hyundai solaris 1.4 GI MT</t>
  </si>
  <si>
    <t>53,0</t>
  </si>
  <si>
    <t>Мальцева Ирина Сергеевна</t>
  </si>
  <si>
    <t>49,9</t>
  </si>
  <si>
    <t>36,8</t>
  </si>
  <si>
    <t>Чачина Евгения Михайловна</t>
  </si>
  <si>
    <t>58,3</t>
  </si>
  <si>
    <t>ЛАДА ГРАНТА 219000</t>
  </si>
  <si>
    <t>Борисова Елена Алексеевна</t>
  </si>
  <si>
    <t xml:space="preserve">Ведущий специалист </t>
  </si>
  <si>
    <t>58,5</t>
  </si>
  <si>
    <t>Peugeot-206</t>
  </si>
  <si>
    <t>Kia-seed</t>
  </si>
  <si>
    <t>Отдел эпидемиологического надзора</t>
  </si>
  <si>
    <t>2) Земельный участок для садоводства и огородничества (безвозмездное пользование)</t>
  </si>
  <si>
    <t>3) Садовый дом (безвозмездное пользование)</t>
  </si>
  <si>
    <t>4) Гараж (безвозмездное пользование)</t>
  </si>
  <si>
    <t>2) Квартира (безвозмездное пользование)</t>
  </si>
  <si>
    <t xml:space="preserve"> Квартира (безвозмездное пользование)</t>
  </si>
  <si>
    <t>Билибина Любовь Яковлевна</t>
  </si>
  <si>
    <t>62,2</t>
  </si>
  <si>
    <t>50,0</t>
  </si>
  <si>
    <t>45,3</t>
  </si>
  <si>
    <t>Жилой дом (безвозмездное пользование)</t>
  </si>
  <si>
    <t>Земельный участок под огород (аренда)</t>
  </si>
  <si>
    <t>Фокина Татьяна Ивановна</t>
  </si>
  <si>
    <t>24,0</t>
  </si>
  <si>
    <t>ВАЗ 21214</t>
  </si>
  <si>
    <t>47,3</t>
  </si>
  <si>
    <t>Специалист - эксперт</t>
  </si>
  <si>
    <t>Короткова Галина Геннадьевна</t>
  </si>
  <si>
    <t>104,8</t>
  </si>
  <si>
    <t>Шаралапов Николай Евгеньевич</t>
  </si>
  <si>
    <t>54,6</t>
  </si>
  <si>
    <t>ДЭУ эсперо</t>
  </si>
  <si>
    <t>300,0</t>
  </si>
  <si>
    <t>2000,0</t>
  </si>
  <si>
    <t>Сергеев Вячеслав Владимирович</t>
  </si>
  <si>
    <t>96,0</t>
  </si>
  <si>
    <t>Завгородний Михаил Александрович</t>
  </si>
  <si>
    <t>59,9</t>
  </si>
  <si>
    <t>80,2</t>
  </si>
  <si>
    <t>Самохина Татьяна Ивановна</t>
  </si>
  <si>
    <t>33,0</t>
  </si>
  <si>
    <t>Мартынова Людмила Леонидовна</t>
  </si>
  <si>
    <t>Мальнева Ольга Ивановна</t>
  </si>
  <si>
    <t>48,9</t>
  </si>
  <si>
    <t>40,5</t>
  </si>
  <si>
    <t>Тайота Авенсис</t>
  </si>
  <si>
    <t>Аверина Светлана Борисовна</t>
  </si>
  <si>
    <t>47,0</t>
  </si>
  <si>
    <t>Ананьина Оксана Яковлевна</t>
  </si>
  <si>
    <t>82,4</t>
  </si>
  <si>
    <t>52,2</t>
  </si>
  <si>
    <t>Юшкова Екатерина Леонидовна</t>
  </si>
  <si>
    <t>Андреев Андрей Владимирович</t>
  </si>
  <si>
    <t>Коломийцев Юрий Викторович</t>
  </si>
  <si>
    <t>74,7</t>
  </si>
  <si>
    <t>Renault SR</t>
  </si>
  <si>
    <t>Илькухина Юлия Алексеевна</t>
  </si>
  <si>
    <t>28,6</t>
  </si>
  <si>
    <t>Волохова Екатерина Евгеньевна</t>
  </si>
  <si>
    <t>44,80</t>
  </si>
  <si>
    <t xml:space="preserve"> Гараж (безвозмездное пользование)</t>
  </si>
  <si>
    <t xml:space="preserve"> Жилой дом (безвозмездное пользование)</t>
  </si>
  <si>
    <t>Отдел санитарного надзора</t>
  </si>
  <si>
    <t>№ п/п</t>
  </si>
  <si>
    <t>Территориальный отдел Управления Роспотребнадзора по Курской области в в г. Железногорске, Железногорском, Дмитриевском, Хомутовском, Фатежском, Поныровском и Золотухинском районах</t>
  </si>
  <si>
    <t>Территориальный отдел Управления Роспотребнадзора по Курской области в Льговском, Курчатовском, Конышевском, Рыльском, Глушковском и Кореневском районах</t>
  </si>
  <si>
    <t>Территориальный отдел Управления Роспотребнадзора по Курской области в Мантуровском, Солнцевском и Пристенском  районах</t>
  </si>
  <si>
    <t>Территориальный отдел Управления Роспотребнадзора по Курской области в Суджанском, Большесолдатском, Беловском, Медвенском и Обоянском районах</t>
  </si>
  <si>
    <t>Территориальный отдел Управления Роспотребнадзора по Курской области в Щигровском, Черемисиновском, Тимском, Советском, Касторенском и Горшеченском районах</t>
  </si>
  <si>
    <t>Пашкевич Елена Николаевна</t>
  </si>
  <si>
    <t>Мерседес 320S</t>
  </si>
  <si>
    <t>УАЗ-469</t>
  </si>
  <si>
    <t>ВАЗ 2121</t>
  </si>
  <si>
    <t>ЛАДА 111840</t>
  </si>
  <si>
    <t>Гараж (членство в ГСК)</t>
  </si>
  <si>
    <t>2) Служебное жилое помеще-ние - квартира (соцнайм)</t>
  </si>
  <si>
    <t>Volkswagen Jetta II</t>
  </si>
  <si>
    <t>Daewoo Matiz</t>
  </si>
  <si>
    <t>Mitsubishi Carisma 1.8</t>
  </si>
  <si>
    <t>УАЗ 469 Б</t>
  </si>
  <si>
    <t xml:space="preserve">Квартира (безвозмездное пользование) </t>
  </si>
  <si>
    <t>Mazda 627</t>
  </si>
  <si>
    <t>Renault Fluence</t>
  </si>
  <si>
    <t>Мазда</t>
  </si>
  <si>
    <t>Тойота</t>
  </si>
  <si>
    <t xml:space="preserve">СФ МОТО 5002А </t>
  </si>
  <si>
    <t>Фамилия, имя, отчество лица, чьи сведения размещаются</t>
  </si>
  <si>
    <t>Объекты недвижимости, находящиеся в собственности</t>
  </si>
  <si>
    <t>Объекты недвижимости, находящихся в пользовании</t>
  </si>
  <si>
    <t>Транспортные средства</t>
  </si>
  <si>
    <t>Вид объекта</t>
  </si>
  <si>
    <t>Вид собственности</t>
  </si>
  <si>
    <t>Индивидуальная</t>
  </si>
  <si>
    <t xml:space="preserve">Квартира </t>
  </si>
  <si>
    <t>Долевая (1/3 доля)</t>
  </si>
  <si>
    <t>Квартира</t>
  </si>
  <si>
    <t>СВЕДЕНИЯ</t>
  </si>
  <si>
    <t xml:space="preserve">1) Земельный участок под личное подсобное хозяйство </t>
  </si>
  <si>
    <t xml:space="preserve">2) Незавершенное строительство </t>
  </si>
  <si>
    <r>
      <t>Декларирован-ный годовой доход за 2013 г. (</t>
    </r>
    <r>
      <rPr>
        <b/>
        <sz val="9"/>
        <color indexed="8"/>
        <rFont val="Times New Roman"/>
        <family val="1"/>
      </rPr>
      <t>руб.</t>
    </r>
    <r>
      <rPr>
        <sz val="9"/>
        <color indexed="8"/>
        <rFont val="Times New Roman"/>
        <family val="1"/>
      </rPr>
      <t>)</t>
    </r>
  </si>
  <si>
    <t>Долевая (1/2 доля)</t>
  </si>
  <si>
    <t>Совместная с супругом и дочерью</t>
  </si>
  <si>
    <t>Совместная с супругой и дочерью</t>
  </si>
  <si>
    <t>1) Квартира</t>
  </si>
  <si>
    <t>Совместная с супругом</t>
  </si>
  <si>
    <t>Совместная с супругой</t>
  </si>
  <si>
    <t>2) Жилой дом</t>
  </si>
  <si>
    <t>Сведения об источниках получения средств, за счет которых совершена сделка (вид приобретенного имущества, источники)</t>
  </si>
  <si>
    <t>1) Жилой дом</t>
  </si>
  <si>
    <t>2) Квартира</t>
  </si>
  <si>
    <t>3) Квартира</t>
  </si>
  <si>
    <t xml:space="preserve">1) Земельный участок дачный </t>
  </si>
  <si>
    <t>2) Садовый домик</t>
  </si>
  <si>
    <t>1) Земельный участок для ведения садоводства и огородничества</t>
  </si>
  <si>
    <t>2) Жилое строение без права регистрации проживания, расположенное на садовом земельном участке</t>
  </si>
  <si>
    <t>1) Земельный участок огородный</t>
  </si>
  <si>
    <t>1) Земельный участок дачный</t>
  </si>
  <si>
    <t>1) Земельный участок для садоводства и огородничества</t>
  </si>
  <si>
    <t>2) Садовый дом</t>
  </si>
  <si>
    <t>3) Гараж</t>
  </si>
  <si>
    <t>1) Земли поселений для ведения личного подсобного хозяйства</t>
  </si>
  <si>
    <t>Общая долевая (5/2664 доля)</t>
  </si>
  <si>
    <t>2) Земли сельско -хозяйственного назначения для сельско - хозяйственного производства</t>
  </si>
  <si>
    <t>3) Жилой дом (в свидетельстве о собственности именуется как квартира)</t>
  </si>
  <si>
    <t>4) Квартира</t>
  </si>
  <si>
    <t>Совместный с супругом</t>
  </si>
  <si>
    <t>Совместный с супругой</t>
  </si>
  <si>
    <t>1) Земельный участок приусадебный</t>
  </si>
  <si>
    <t>4) Дача</t>
  </si>
  <si>
    <t>1) Земельный участок - для ведения личного подсобного хозяйства</t>
  </si>
  <si>
    <t>Квадроцикл</t>
  </si>
  <si>
    <t>5) Квартира</t>
  </si>
  <si>
    <t>6) Нежилое здание</t>
  </si>
  <si>
    <t>Гараж</t>
  </si>
  <si>
    <t>Долевая (1/5 доля)</t>
  </si>
  <si>
    <t>2) Гараж кирпичный с подвалом</t>
  </si>
  <si>
    <t>1) Земельный участок</t>
  </si>
  <si>
    <t>1) Земельный участок под строительство гаража</t>
  </si>
  <si>
    <t>1) Приусадебный земельный участок</t>
  </si>
  <si>
    <t>Долевая (1/4 доля)</t>
  </si>
  <si>
    <t>Совместный с супругой и сыном</t>
  </si>
  <si>
    <t>1) Земельный участок по индивидуальное строительство</t>
  </si>
  <si>
    <t>Совместный с супругом и сыном</t>
  </si>
  <si>
    <t>2) Земельный участок по индивидуальное строительство</t>
  </si>
  <si>
    <t>Совместный с матерью и отцом</t>
  </si>
  <si>
    <t>1) Земельный участок садовый</t>
  </si>
  <si>
    <t>о доходах, расходах, об имуществе и обязательствах имущественного характера по Управлению Роспотребнадзора по Курской области за период с 1 января 2013 г. по 31 декабря 2013 г. (согласно приказу Роспотребнадзора от 05.05.2014 № 375)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</si>
</sst>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Calibri"/>
      <family val="2"/>
    </font>
    <font>
      <sz val="8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51" fillId="0" borderId="0" xfId="0" applyFont="1" applyAlignment="1">
      <alignment vertical="top"/>
    </xf>
    <xf numFmtId="0" fontId="49" fillId="0" borderId="0" xfId="0" applyFont="1" applyAlignment="1">
      <alignment horizontal="center" vertical="top"/>
    </xf>
    <xf numFmtId="0" fontId="52" fillId="0" borderId="0" xfId="0" applyFont="1" applyAlignment="1">
      <alignment vertical="top"/>
    </xf>
    <xf numFmtId="0" fontId="51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52" fillId="33" borderId="10" xfId="0" applyFont="1" applyFill="1" applyBorder="1" applyAlignment="1">
      <alignment vertical="top"/>
    </xf>
    <xf numFmtId="0" fontId="51" fillId="33" borderId="10" xfId="0" applyFont="1" applyFill="1" applyBorder="1" applyAlignment="1">
      <alignment vertical="top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top"/>
    </xf>
    <xf numFmtId="0" fontId="54" fillId="34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vertical="top"/>
    </xf>
    <xf numFmtId="0" fontId="53" fillId="34" borderId="10" xfId="0" applyFont="1" applyFill="1" applyBorder="1" applyAlignment="1">
      <alignment horizontal="center" vertical="top"/>
    </xf>
    <xf numFmtId="0" fontId="54" fillId="34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horizontal="left" vertical="top" wrapText="1"/>
    </xf>
    <xf numFmtId="0" fontId="49" fillId="34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54" fillId="34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0" fontId="53" fillId="34" borderId="10" xfId="0" applyFont="1" applyFill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vertical="top" wrapText="1"/>
    </xf>
    <xf numFmtId="0" fontId="53" fillId="34" borderId="10" xfId="0" applyFont="1" applyFill="1" applyBorder="1" applyAlignment="1">
      <alignment horizontal="center" vertical="top"/>
    </xf>
    <xf numFmtId="0" fontId="49" fillId="34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horizontal="center" vertical="top" wrapText="1"/>
    </xf>
    <xf numFmtId="0" fontId="54" fillId="34" borderId="11" xfId="0" applyFont="1" applyFill="1" applyBorder="1" applyAlignment="1">
      <alignment vertical="top" wrapText="1"/>
    </xf>
    <xf numFmtId="0" fontId="53" fillId="34" borderId="10" xfId="0" applyFont="1" applyFill="1" applyBorder="1" applyAlignment="1">
      <alignment horizontal="center" vertical="top"/>
    </xf>
    <xf numFmtId="0" fontId="49" fillId="34" borderId="10" xfId="0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0" fontId="53" fillId="34" borderId="10" xfId="0" applyFont="1" applyFill="1" applyBorder="1" applyAlignment="1">
      <alignment horizontal="center" vertical="top"/>
    </xf>
    <xf numFmtId="0" fontId="50" fillId="34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3" fillId="34" borderId="10" xfId="0" applyFont="1" applyFill="1" applyBorder="1" applyAlignment="1">
      <alignment horizontal="center" vertical="top"/>
    </xf>
    <xf numFmtId="0" fontId="49" fillId="34" borderId="10" xfId="0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0" fontId="53" fillId="34" borderId="10" xfId="0" applyFont="1" applyFill="1" applyBorder="1" applyAlignment="1">
      <alignment horizontal="center" vertical="top"/>
    </xf>
    <xf numFmtId="0" fontId="53" fillId="34" borderId="10" xfId="0" applyFont="1" applyFill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49" fillId="34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0" fillId="34" borderId="1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top"/>
    </xf>
    <xf numFmtId="0" fontId="49" fillId="34" borderId="10" xfId="0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center" vertical="top"/>
    </xf>
    <xf numFmtId="0" fontId="54" fillId="34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0" fontId="49" fillId="34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34" borderId="10" xfId="0" applyFont="1" applyFill="1" applyBorder="1" applyAlignment="1">
      <alignment horizontal="left" vertical="top" wrapText="1"/>
    </xf>
    <xf numFmtId="0" fontId="49" fillId="34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/>
    </xf>
    <xf numFmtId="0" fontId="14" fillId="34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center" vertical="top"/>
    </xf>
    <xf numFmtId="0" fontId="14" fillId="34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0" fontId="49" fillId="34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34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0" fontId="49" fillId="34" borderId="10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horizontal="center" vertical="top" wrapText="1"/>
    </xf>
    <xf numFmtId="4" fontId="51" fillId="0" borderId="0" xfId="0" applyNumberFormat="1" applyFont="1" applyAlignment="1">
      <alignment vertical="top"/>
    </xf>
    <xf numFmtId="4" fontId="51" fillId="33" borderId="0" xfId="0" applyNumberFormat="1" applyFont="1" applyFill="1" applyAlignment="1">
      <alignment vertical="top"/>
    </xf>
    <xf numFmtId="4" fontId="51" fillId="34" borderId="12" xfId="0" applyNumberFormat="1" applyFont="1" applyFill="1" applyBorder="1" applyAlignment="1">
      <alignment horizontal="center" vertical="top" wrapText="1"/>
    </xf>
    <xf numFmtId="4" fontId="51" fillId="0" borderId="12" xfId="0" applyNumberFormat="1" applyFont="1" applyBorder="1" applyAlignment="1">
      <alignment horizontal="center" vertical="top" wrapText="1"/>
    </xf>
    <xf numFmtId="4" fontId="50" fillId="0" borderId="12" xfId="0" applyNumberFormat="1" applyFont="1" applyBorder="1" applyAlignment="1">
      <alignment horizontal="center" vertical="top" wrapText="1"/>
    </xf>
    <xf numFmtId="4" fontId="49" fillId="0" borderId="12" xfId="0" applyNumberFormat="1" applyFont="1" applyFill="1" applyBorder="1" applyAlignment="1">
      <alignment horizontal="center" vertical="top" wrapText="1"/>
    </xf>
    <xf numFmtId="4" fontId="49" fillId="0" borderId="12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34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50" fillId="34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4" fontId="51" fillId="34" borderId="12" xfId="0" applyNumberFormat="1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4" fontId="51" fillId="0" borderId="10" xfId="0" applyNumberFormat="1" applyFont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top" wrapText="1"/>
    </xf>
    <xf numFmtId="0" fontId="54" fillId="34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top"/>
    </xf>
    <xf numFmtId="4" fontId="50" fillId="0" borderId="10" xfId="0" applyNumberFormat="1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4" fontId="51" fillId="0" borderId="11" xfId="0" applyNumberFormat="1" applyFont="1" applyBorder="1" applyAlignment="1">
      <alignment horizontal="center" vertical="top" wrapText="1"/>
    </xf>
    <xf numFmtId="4" fontId="51" fillId="0" borderId="13" xfId="0" applyNumberFormat="1" applyFont="1" applyBorder="1" applyAlignment="1">
      <alignment horizontal="center" vertical="top" wrapText="1"/>
    </xf>
    <xf numFmtId="4" fontId="51" fillId="0" borderId="14" xfId="0" applyNumberFormat="1" applyFont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top" wrapText="1"/>
    </xf>
    <xf numFmtId="0" fontId="49" fillId="34" borderId="11" xfId="0" applyFont="1" applyFill="1" applyBorder="1" applyAlignment="1">
      <alignment horizontal="center" vertical="top" wrapText="1"/>
    </xf>
    <xf numFmtId="0" fontId="49" fillId="34" borderId="14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4" fontId="51" fillId="34" borderId="11" xfId="0" applyNumberFormat="1" applyFont="1" applyFill="1" applyBorder="1" applyAlignment="1">
      <alignment horizontal="center" vertical="top" wrapText="1"/>
    </xf>
    <xf numFmtId="4" fontId="51" fillId="34" borderId="14" xfId="0" applyNumberFormat="1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9" fillId="34" borderId="13" xfId="0" applyFont="1" applyFill="1" applyBorder="1" applyAlignment="1">
      <alignment horizontal="center" vertical="top" wrapText="1"/>
    </xf>
    <xf numFmtId="4" fontId="51" fillId="0" borderId="10" xfId="0" applyNumberFormat="1" applyFont="1" applyBorder="1" applyAlignment="1">
      <alignment horizontal="center" vertical="top" wrapText="1"/>
    </xf>
    <xf numFmtId="4" fontId="51" fillId="0" borderId="12" xfId="0" applyNumberFormat="1" applyFont="1" applyBorder="1" applyAlignment="1">
      <alignment horizontal="center" vertical="top" wrapText="1"/>
    </xf>
    <xf numFmtId="4" fontId="51" fillId="34" borderId="13" xfId="0" applyNumberFormat="1" applyFont="1" applyFill="1" applyBorder="1" applyAlignment="1">
      <alignment horizontal="center" vertical="top" wrapText="1"/>
    </xf>
    <xf numFmtId="4" fontId="51" fillId="34" borderId="12" xfId="0" applyNumberFormat="1" applyFont="1" applyFill="1" applyBorder="1" applyAlignment="1">
      <alignment horizontal="center" vertical="top" wrapText="1"/>
    </xf>
    <xf numFmtId="4" fontId="51" fillId="34" borderId="15" xfId="0" applyNumberFormat="1" applyFont="1" applyFill="1" applyBorder="1" applyAlignment="1">
      <alignment horizontal="center" vertical="top" wrapText="1"/>
    </xf>
    <xf numFmtId="4" fontId="51" fillId="34" borderId="16" xfId="0" applyNumberFormat="1" applyFont="1" applyFill="1" applyBorder="1" applyAlignment="1">
      <alignment horizontal="center" vertical="top" wrapText="1"/>
    </xf>
    <xf numFmtId="0" fontId="50" fillId="34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57" fillId="33" borderId="1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top" wrapText="1"/>
    </xf>
    <xf numFmtId="4" fontId="55" fillId="33" borderId="15" xfId="0" applyNumberFormat="1" applyFont="1" applyFill="1" applyBorder="1" applyAlignment="1">
      <alignment horizontal="center" vertical="top" wrapText="1"/>
    </xf>
    <xf numFmtId="4" fontId="55" fillId="33" borderId="16" xfId="0" applyNumberFormat="1" applyFont="1" applyFill="1" applyBorder="1" applyAlignment="1">
      <alignment horizontal="center" vertical="top" wrapText="1"/>
    </xf>
    <xf numFmtId="4" fontId="51" fillId="0" borderId="15" xfId="0" applyNumberFormat="1" applyFont="1" applyBorder="1" applyAlignment="1">
      <alignment horizontal="center" vertical="top" wrapText="1"/>
    </xf>
    <xf numFmtId="4" fontId="0" fillId="0" borderId="16" xfId="0" applyNumberFormat="1" applyBorder="1" applyAlignment="1">
      <alignment horizontal="center" vertical="top" wrapText="1"/>
    </xf>
    <xf numFmtId="0" fontId="58" fillId="33" borderId="12" xfId="0" applyFont="1" applyFill="1" applyBorder="1" applyAlignment="1">
      <alignment horizontal="center" vertical="top" wrapText="1"/>
    </xf>
    <xf numFmtId="0" fontId="58" fillId="33" borderId="17" xfId="0" applyFont="1" applyFill="1" applyBorder="1" applyAlignment="1">
      <alignment horizontal="center" vertical="top" wrapText="1"/>
    </xf>
    <xf numFmtId="0" fontId="52" fillId="33" borderId="17" xfId="0" applyFont="1" applyFill="1" applyBorder="1" applyAlignment="1">
      <alignment horizontal="center" vertical="top" wrapText="1"/>
    </xf>
    <xf numFmtId="0" fontId="52" fillId="33" borderId="18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center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center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34" borderId="11" xfId="0" applyFont="1" applyFill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14" fillId="34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0" fontId="54" fillId="34" borderId="11" xfId="0" applyFont="1" applyFill="1" applyBorder="1" applyAlignment="1">
      <alignment vertical="top" wrapText="1"/>
    </xf>
    <xf numFmtId="0" fontId="54" fillId="34" borderId="14" xfId="0" applyFont="1" applyFill="1" applyBorder="1" applyAlignment="1">
      <alignment vertical="top" wrapText="1"/>
    </xf>
    <xf numFmtId="0" fontId="49" fillId="34" borderId="11" xfId="0" applyFont="1" applyFill="1" applyBorder="1" applyAlignment="1">
      <alignment vertical="top" wrapText="1"/>
    </xf>
    <xf numFmtId="0" fontId="49" fillId="34" borderId="14" xfId="0" applyFont="1" applyFill="1" applyBorder="1" applyAlignment="1">
      <alignment vertical="top" wrapText="1"/>
    </xf>
    <xf numFmtId="0" fontId="59" fillId="33" borderId="11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54" fillId="34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9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left" vertical="top" wrapText="1"/>
    </xf>
    <xf numFmtId="0" fontId="52" fillId="33" borderId="17" xfId="0" applyFont="1" applyFill="1" applyBorder="1" applyAlignment="1">
      <alignment horizontal="center" vertical="top"/>
    </xf>
    <xf numFmtId="0" fontId="52" fillId="33" borderId="18" xfId="0" applyFont="1" applyFill="1" applyBorder="1" applyAlignment="1">
      <alignment horizontal="center" vertical="top"/>
    </xf>
    <xf numFmtId="0" fontId="51" fillId="0" borderId="13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49" fillId="0" borderId="11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54" fillId="34" borderId="13" xfId="0" applyFont="1" applyFill="1" applyBorder="1" applyAlignment="1">
      <alignment vertical="top" wrapText="1"/>
    </xf>
    <xf numFmtId="0" fontId="49" fillId="34" borderId="13" xfId="0" applyFont="1" applyFill="1" applyBorder="1" applyAlignment="1">
      <alignment vertical="top" wrapText="1"/>
    </xf>
    <xf numFmtId="0" fontId="60" fillId="33" borderId="11" xfId="0" applyFont="1" applyFill="1" applyBorder="1" applyAlignment="1">
      <alignment horizontal="center" vertical="top" wrapText="1"/>
    </xf>
    <xf numFmtId="0" fontId="60" fillId="33" borderId="14" xfId="0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center" vertical="top"/>
    </xf>
    <xf numFmtId="0" fontId="51" fillId="33" borderId="17" xfId="0" applyFont="1" applyFill="1" applyBorder="1" applyAlignment="1">
      <alignment horizontal="center" vertical="top" wrapText="1"/>
    </xf>
    <xf numFmtId="0" fontId="51" fillId="33" borderId="18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14" fillId="34" borderId="11" xfId="0" applyFont="1" applyFill="1" applyBorder="1" applyAlignment="1">
      <alignment vertical="top" wrapText="1"/>
    </xf>
    <xf numFmtId="0" fontId="14" fillId="34" borderId="14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/>
    </xf>
    <xf numFmtId="0" fontId="53" fillId="34" borderId="11" xfId="0" applyFont="1" applyFill="1" applyBorder="1" applyAlignment="1">
      <alignment horizontal="center" vertical="top"/>
    </xf>
    <xf numFmtId="0" fontId="53" fillId="34" borderId="13" xfId="0" applyFont="1" applyFill="1" applyBorder="1" applyAlignment="1">
      <alignment horizontal="center" vertical="top"/>
    </xf>
    <xf numFmtId="0" fontId="53" fillId="34" borderId="14" xfId="0" applyFont="1" applyFill="1" applyBorder="1" applyAlignment="1">
      <alignment horizontal="center" vertical="top"/>
    </xf>
    <xf numFmtId="0" fontId="59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zoomScale="85" zoomScaleNormal="85" zoomScalePageLayoutView="0" workbookViewId="0" topLeftCell="A1">
      <selection activeCell="C3" sqref="C3"/>
    </sheetView>
  </sheetViews>
  <sheetFormatPr defaultColWidth="8.8515625" defaultRowHeight="15"/>
  <cols>
    <col min="1" max="1" width="5.28125" style="10" customWidth="1"/>
    <col min="2" max="2" width="17.140625" style="6" customWidth="1"/>
    <col min="3" max="3" width="11.8515625" style="6" customWidth="1"/>
    <col min="4" max="4" width="16.00390625" style="9" customWidth="1"/>
    <col min="5" max="5" width="14.00390625" style="9" customWidth="1"/>
    <col min="6" max="6" width="8.00390625" style="6" customWidth="1"/>
    <col min="7" max="7" width="8.8515625" style="6" customWidth="1"/>
    <col min="8" max="8" width="14.421875" style="9" customWidth="1"/>
    <col min="9" max="9" width="7.8515625" style="6" customWidth="1"/>
    <col min="10" max="10" width="8.8515625" style="6" customWidth="1"/>
    <col min="11" max="11" width="12.28125" style="6" customWidth="1"/>
    <col min="12" max="12" width="9.7109375" style="9" customWidth="1"/>
    <col min="13" max="13" width="12.28125" style="102" customWidth="1"/>
    <col min="14" max="14" width="14.00390625" style="6" customWidth="1"/>
    <col min="15" max="16384" width="8.8515625" style="6" customWidth="1"/>
  </cols>
  <sheetData>
    <row r="1" spans="3:12" ht="15">
      <c r="C1" s="155" t="s">
        <v>156</v>
      </c>
      <c r="D1" s="156"/>
      <c r="E1" s="156"/>
      <c r="F1" s="156"/>
      <c r="G1" s="156"/>
      <c r="H1" s="156"/>
      <c r="I1" s="156"/>
      <c r="J1" s="156"/>
      <c r="K1" s="156"/>
      <c r="L1" s="156"/>
    </row>
    <row r="2" spans="3:12" ht="27.75" customHeight="1">
      <c r="C2" s="155" t="s">
        <v>206</v>
      </c>
      <c r="D2" s="156"/>
      <c r="E2" s="156"/>
      <c r="F2" s="156"/>
      <c r="G2" s="156"/>
      <c r="H2" s="156"/>
      <c r="I2" s="156"/>
      <c r="J2" s="156"/>
      <c r="K2" s="156"/>
      <c r="L2" s="156"/>
    </row>
    <row r="3" spans="3:12" ht="15">
      <c r="C3" s="127"/>
      <c r="D3" s="128"/>
      <c r="E3" s="128"/>
      <c r="F3" s="128"/>
      <c r="G3" s="128"/>
      <c r="H3" s="128"/>
      <c r="I3" s="128"/>
      <c r="J3" s="128"/>
      <c r="K3" s="128"/>
      <c r="L3" s="128"/>
    </row>
    <row r="4" spans="1:14" ht="36" customHeight="1">
      <c r="A4" s="202" t="s">
        <v>123</v>
      </c>
      <c r="B4" s="167" t="s">
        <v>146</v>
      </c>
      <c r="C4" s="167" t="s">
        <v>0</v>
      </c>
      <c r="D4" s="169" t="s">
        <v>147</v>
      </c>
      <c r="E4" s="170"/>
      <c r="F4" s="170"/>
      <c r="G4" s="171"/>
      <c r="H4" s="169" t="s">
        <v>148</v>
      </c>
      <c r="I4" s="170"/>
      <c r="J4" s="171"/>
      <c r="K4" s="169" t="s">
        <v>149</v>
      </c>
      <c r="L4" s="171"/>
      <c r="M4" s="159" t="s">
        <v>159</v>
      </c>
      <c r="N4" s="153" t="s">
        <v>167</v>
      </c>
    </row>
    <row r="5" spans="1:14" ht="48.75" customHeight="1">
      <c r="A5" s="203"/>
      <c r="B5" s="168"/>
      <c r="C5" s="168"/>
      <c r="D5" s="101" t="s">
        <v>150</v>
      </c>
      <c r="E5" s="101" t="s">
        <v>151</v>
      </c>
      <c r="F5" s="101" t="s">
        <v>1</v>
      </c>
      <c r="G5" s="101" t="s">
        <v>2</v>
      </c>
      <c r="H5" s="101" t="s">
        <v>150</v>
      </c>
      <c r="I5" s="101" t="s">
        <v>1</v>
      </c>
      <c r="J5" s="101" t="s">
        <v>2</v>
      </c>
      <c r="K5" s="101" t="s">
        <v>3</v>
      </c>
      <c r="L5" s="101" t="s">
        <v>4</v>
      </c>
      <c r="M5" s="160"/>
      <c r="N5" s="153"/>
    </row>
    <row r="6" spans="1:14" s="7" customFormat="1" ht="12.75">
      <c r="A6" s="5">
        <v>1</v>
      </c>
      <c r="B6" s="5">
        <f>1+A6</f>
        <v>2</v>
      </c>
      <c r="C6" s="5">
        <f aca="true" t="shared" si="0" ref="C6:N6">1+B6</f>
        <v>3</v>
      </c>
      <c r="D6" s="5">
        <f t="shared" si="0"/>
        <v>4</v>
      </c>
      <c r="E6" s="5">
        <f t="shared" si="0"/>
        <v>5</v>
      </c>
      <c r="F6" s="5">
        <f t="shared" si="0"/>
        <v>6</v>
      </c>
      <c r="G6" s="5">
        <f t="shared" si="0"/>
        <v>7</v>
      </c>
      <c r="H6" s="5">
        <f t="shared" si="0"/>
        <v>8</v>
      </c>
      <c r="I6" s="5">
        <f t="shared" si="0"/>
        <v>9</v>
      </c>
      <c r="J6" s="5">
        <f t="shared" si="0"/>
        <v>10</v>
      </c>
      <c r="K6" s="5">
        <f t="shared" si="0"/>
        <v>11</v>
      </c>
      <c r="L6" s="5">
        <f t="shared" si="0"/>
        <v>12</v>
      </c>
      <c r="M6" s="5">
        <f t="shared" si="0"/>
        <v>13</v>
      </c>
      <c r="N6" s="5">
        <f t="shared" si="0"/>
        <v>14</v>
      </c>
    </row>
    <row r="7" spans="1:14" ht="18.75">
      <c r="A7" s="12"/>
      <c r="B7" s="163" t="s">
        <v>5</v>
      </c>
      <c r="C7" s="164"/>
      <c r="D7" s="165"/>
      <c r="E7" s="165"/>
      <c r="F7" s="165"/>
      <c r="G7" s="165"/>
      <c r="H7" s="165"/>
      <c r="I7" s="165"/>
      <c r="J7" s="165"/>
      <c r="K7" s="165"/>
      <c r="L7" s="166"/>
      <c r="M7" s="103"/>
      <c r="N7" s="12"/>
    </row>
    <row r="8" spans="1:14" ht="39" customHeight="1">
      <c r="A8" s="17">
        <v>1</v>
      </c>
      <c r="B8" s="18" t="s">
        <v>6</v>
      </c>
      <c r="C8" s="19" t="s">
        <v>7</v>
      </c>
      <c r="D8" s="95" t="s">
        <v>153</v>
      </c>
      <c r="E8" s="95" t="s">
        <v>152</v>
      </c>
      <c r="F8" s="20" t="s">
        <v>8</v>
      </c>
      <c r="G8" s="20" t="s">
        <v>9</v>
      </c>
      <c r="H8" s="76" t="s">
        <v>10</v>
      </c>
      <c r="I8" s="20" t="s">
        <v>10</v>
      </c>
      <c r="J8" s="20" t="s">
        <v>10</v>
      </c>
      <c r="K8" s="20" t="s">
        <v>10</v>
      </c>
      <c r="L8" s="79" t="s">
        <v>10</v>
      </c>
      <c r="M8" s="104">
        <v>330115.17</v>
      </c>
      <c r="N8" s="120" t="s">
        <v>10</v>
      </c>
    </row>
    <row r="9" spans="1:14" ht="41.25" customHeight="1">
      <c r="A9" s="6"/>
      <c r="B9" s="152" t="s">
        <v>11</v>
      </c>
      <c r="C9" s="152"/>
      <c r="D9" s="96" t="s">
        <v>155</v>
      </c>
      <c r="E9" s="96" t="s">
        <v>154</v>
      </c>
      <c r="F9" s="3">
        <v>47</v>
      </c>
      <c r="G9" s="3" t="s">
        <v>9</v>
      </c>
      <c r="H9" s="80" t="s">
        <v>140</v>
      </c>
      <c r="I9" s="81">
        <v>49.3</v>
      </c>
      <c r="J9" s="138" t="s">
        <v>9</v>
      </c>
      <c r="K9" s="138" t="s">
        <v>13</v>
      </c>
      <c r="L9" s="172" t="s">
        <v>14</v>
      </c>
      <c r="M9" s="146">
        <v>279833.91</v>
      </c>
      <c r="N9" s="154" t="s">
        <v>10</v>
      </c>
    </row>
    <row r="10" spans="1:14" ht="38.25">
      <c r="A10" s="6"/>
      <c r="B10" s="152"/>
      <c r="C10" s="152"/>
      <c r="D10" s="96" t="s">
        <v>155</v>
      </c>
      <c r="E10" s="96" t="s">
        <v>152</v>
      </c>
      <c r="F10" s="3">
        <v>47</v>
      </c>
      <c r="G10" s="3" t="s">
        <v>9</v>
      </c>
      <c r="H10" s="80" t="s">
        <v>12</v>
      </c>
      <c r="I10" s="81">
        <v>24</v>
      </c>
      <c r="J10" s="138"/>
      <c r="K10" s="138"/>
      <c r="L10" s="172"/>
      <c r="M10" s="146"/>
      <c r="N10" s="154"/>
    </row>
    <row r="11" spans="1:14" ht="38.25">
      <c r="A11" s="6"/>
      <c r="B11" s="1" t="s">
        <v>15</v>
      </c>
      <c r="C11" s="1"/>
      <c r="D11" s="96" t="s">
        <v>155</v>
      </c>
      <c r="E11" s="96" t="s">
        <v>154</v>
      </c>
      <c r="F11" s="3">
        <v>47</v>
      </c>
      <c r="G11" s="3" t="s">
        <v>9</v>
      </c>
      <c r="H11" s="77" t="s">
        <v>37</v>
      </c>
      <c r="I11" s="81">
        <v>49.3</v>
      </c>
      <c r="J11" s="13" t="s">
        <v>9</v>
      </c>
      <c r="K11" s="3" t="s">
        <v>10</v>
      </c>
      <c r="L11" s="53" t="s">
        <v>10</v>
      </c>
      <c r="M11" s="105" t="s">
        <v>10</v>
      </c>
      <c r="N11" s="118" t="s">
        <v>10</v>
      </c>
    </row>
    <row r="12" spans="1:14" ht="38.25">
      <c r="A12" s="58">
        <f>A8+1</f>
        <v>2</v>
      </c>
      <c r="B12" s="56" t="s">
        <v>16</v>
      </c>
      <c r="C12" s="57" t="s">
        <v>17</v>
      </c>
      <c r="D12" s="55" t="s">
        <v>10</v>
      </c>
      <c r="E12" s="93" t="s">
        <v>10</v>
      </c>
      <c r="F12" s="55" t="s">
        <v>10</v>
      </c>
      <c r="G12" s="55" t="s">
        <v>10</v>
      </c>
      <c r="H12" s="78" t="s">
        <v>37</v>
      </c>
      <c r="I12" s="55" t="s">
        <v>18</v>
      </c>
      <c r="J12" s="55" t="s">
        <v>9</v>
      </c>
      <c r="K12" s="55" t="s">
        <v>10</v>
      </c>
      <c r="L12" s="55" t="s">
        <v>10</v>
      </c>
      <c r="M12" s="104">
        <v>658112.36</v>
      </c>
      <c r="N12" s="120" t="s">
        <v>10</v>
      </c>
    </row>
    <row r="13" spans="1:14" ht="51">
      <c r="A13" s="6"/>
      <c r="B13" s="152" t="s">
        <v>11</v>
      </c>
      <c r="C13" s="152"/>
      <c r="D13" s="96" t="s">
        <v>157</v>
      </c>
      <c r="E13" s="96" t="s">
        <v>152</v>
      </c>
      <c r="F13" s="3">
        <v>2000</v>
      </c>
      <c r="G13" s="3" t="s">
        <v>9</v>
      </c>
      <c r="H13" s="172" t="s">
        <v>37</v>
      </c>
      <c r="I13" s="138" t="s">
        <v>18</v>
      </c>
      <c r="J13" s="138" t="s">
        <v>9</v>
      </c>
      <c r="K13" s="138" t="s">
        <v>19</v>
      </c>
      <c r="L13" s="172" t="s">
        <v>20</v>
      </c>
      <c r="M13" s="146">
        <v>1082950.52</v>
      </c>
      <c r="N13" s="145" t="s">
        <v>10</v>
      </c>
    </row>
    <row r="14" spans="1:14" ht="25.5">
      <c r="A14" s="6"/>
      <c r="B14" s="152"/>
      <c r="C14" s="152"/>
      <c r="D14" s="96" t="s">
        <v>158</v>
      </c>
      <c r="E14" s="96" t="s">
        <v>152</v>
      </c>
      <c r="F14" s="3">
        <v>36</v>
      </c>
      <c r="G14" s="3" t="s">
        <v>9</v>
      </c>
      <c r="H14" s="172"/>
      <c r="I14" s="138"/>
      <c r="J14" s="138"/>
      <c r="K14" s="138"/>
      <c r="L14" s="172"/>
      <c r="M14" s="146"/>
      <c r="N14" s="145"/>
    </row>
    <row r="15" spans="1:14" ht="38.25">
      <c r="A15" s="6"/>
      <c r="B15" s="1" t="s">
        <v>15</v>
      </c>
      <c r="C15" s="1"/>
      <c r="D15" s="13" t="s">
        <v>10</v>
      </c>
      <c r="E15" s="92" t="s">
        <v>10</v>
      </c>
      <c r="F15" s="3" t="s">
        <v>10</v>
      </c>
      <c r="G15" s="3" t="s">
        <v>10</v>
      </c>
      <c r="H15" s="77" t="s">
        <v>37</v>
      </c>
      <c r="I15" s="3" t="s">
        <v>18</v>
      </c>
      <c r="J15" s="3" t="s">
        <v>9</v>
      </c>
      <c r="K15" s="3" t="s">
        <v>10</v>
      </c>
      <c r="L15" s="92" t="s">
        <v>10</v>
      </c>
      <c r="M15" s="105" t="s">
        <v>10</v>
      </c>
      <c r="N15" s="118" t="s">
        <v>10</v>
      </c>
    </row>
    <row r="16" spans="1:14" s="23" customFormat="1" ht="38.25">
      <c r="A16" s="24">
        <f>1+A12</f>
        <v>3</v>
      </c>
      <c r="B16" s="25" t="s">
        <v>24</v>
      </c>
      <c r="C16" s="26" t="s">
        <v>25</v>
      </c>
      <c r="D16" s="28" t="s">
        <v>10</v>
      </c>
      <c r="E16" s="93" t="s">
        <v>10</v>
      </c>
      <c r="F16" s="28" t="s">
        <v>10</v>
      </c>
      <c r="G16" s="28" t="s">
        <v>10</v>
      </c>
      <c r="H16" s="27" t="s">
        <v>26</v>
      </c>
      <c r="I16" s="28" t="s">
        <v>27</v>
      </c>
      <c r="J16" s="28" t="s">
        <v>9</v>
      </c>
      <c r="K16" s="28" t="s">
        <v>19</v>
      </c>
      <c r="L16" s="27" t="s">
        <v>28</v>
      </c>
      <c r="M16" s="104">
        <v>237643.02</v>
      </c>
      <c r="N16" s="94" t="s">
        <v>10</v>
      </c>
    </row>
    <row r="17" spans="1:14" ht="25.5">
      <c r="A17" s="6"/>
      <c r="B17" s="183" t="s">
        <v>11</v>
      </c>
      <c r="C17" s="183"/>
      <c r="D17" s="141" t="s">
        <v>10</v>
      </c>
      <c r="E17" s="141" t="s">
        <v>10</v>
      </c>
      <c r="F17" s="141" t="s">
        <v>10</v>
      </c>
      <c r="G17" s="141" t="s">
        <v>10</v>
      </c>
      <c r="H17" s="198" t="s">
        <v>26</v>
      </c>
      <c r="I17" s="141" t="s">
        <v>27</v>
      </c>
      <c r="J17" s="141" t="s">
        <v>9</v>
      </c>
      <c r="K17" s="96" t="s">
        <v>19</v>
      </c>
      <c r="L17" s="4" t="s">
        <v>29</v>
      </c>
      <c r="M17" s="161">
        <v>191230</v>
      </c>
      <c r="N17" s="145" t="s">
        <v>10</v>
      </c>
    </row>
    <row r="18" spans="1:14" ht="25.5">
      <c r="A18" s="6"/>
      <c r="B18" s="190"/>
      <c r="C18" s="190"/>
      <c r="D18" s="157"/>
      <c r="E18" s="157"/>
      <c r="F18" s="157"/>
      <c r="G18" s="157"/>
      <c r="H18" s="199"/>
      <c r="I18" s="157"/>
      <c r="J18" s="157"/>
      <c r="K18" s="96" t="s">
        <v>19</v>
      </c>
      <c r="L18" s="16" t="s">
        <v>131</v>
      </c>
      <c r="M18" s="162"/>
      <c r="N18" s="158"/>
    </row>
    <row r="19" spans="1:14" ht="38.25">
      <c r="A19" s="6"/>
      <c r="B19" s="1" t="s">
        <v>30</v>
      </c>
      <c r="C19" s="1"/>
      <c r="D19" s="13" t="s">
        <v>10</v>
      </c>
      <c r="E19" s="92" t="s">
        <v>10</v>
      </c>
      <c r="F19" s="3" t="s">
        <v>10</v>
      </c>
      <c r="G19" s="3" t="s">
        <v>10</v>
      </c>
      <c r="H19" s="4" t="s">
        <v>26</v>
      </c>
      <c r="I19" s="3" t="s">
        <v>27</v>
      </c>
      <c r="J19" s="3" t="s">
        <v>9</v>
      </c>
      <c r="K19" s="3" t="s">
        <v>10</v>
      </c>
      <c r="L19" s="13" t="s">
        <v>10</v>
      </c>
      <c r="M19" s="105">
        <v>15173.8</v>
      </c>
      <c r="N19" s="118" t="s">
        <v>10</v>
      </c>
    </row>
    <row r="20" spans="1:14" ht="18.75">
      <c r="A20" s="12"/>
      <c r="B20" s="163" t="s">
        <v>49</v>
      </c>
      <c r="C20" s="164"/>
      <c r="D20" s="165"/>
      <c r="E20" s="165"/>
      <c r="F20" s="165"/>
      <c r="G20" s="165"/>
      <c r="H20" s="165"/>
      <c r="I20" s="165"/>
      <c r="J20" s="165"/>
      <c r="K20" s="165"/>
      <c r="L20" s="166"/>
      <c r="M20" s="103"/>
      <c r="N20" s="12"/>
    </row>
    <row r="21" spans="1:14" ht="38.25">
      <c r="A21" s="48">
        <f>1+A16</f>
        <v>4</v>
      </c>
      <c r="B21" s="46" t="s">
        <v>39</v>
      </c>
      <c r="C21" s="47" t="s">
        <v>17</v>
      </c>
      <c r="D21" s="97" t="s">
        <v>155</v>
      </c>
      <c r="E21" s="97" t="s">
        <v>152</v>
      </c>
      <c r="F21" s="45" t="s">
        <v>40</v>
      </c>
      <c r="G21" s="45" t="s">
        <v>9</v>
      </c>
      <c r="H21" s="49" t="s">
        <v>10</v>
      </c>
      <c r="I21" s="49" t="s">
        <v>10</v>
      </c>
      <c r="J21" s="49" t="s">
        <v>10</v>
      </c>
      <c r="K21" s="49" t="s">
        <v>10</v>
      </c>
      <c r="L21" s="49" t="s">
        <v>10</v>
      </c>
      <c r="M21" s="104">
        <v>370068.02</v>
      </c>
      <c r="N21" s="113" t="s">
        <v>10</v>
      </c>
    </row>
    <row r="22" spans="1:14" ht="25.5">
      <c r="A22" s="204">
        <f>1+A21</f>
        <v>5</v>
      </c>
      <c r="B22" s="186" t="s">
        <v>41</v>
      </c>
      <c r="C22" s="176" t="s">
        <v>17</v>
      </c>
      <c r="D22" s="97" t="s">
        <v>163</v>
      </c>
      <c r="E22" s="97" t="s">
        <v>164</v>
      </c>
      <c r="F22" s="20">
        <v>86</v>
      </c>
      <c r="G22" s="20" t="s">
        <v>9</v>
      </c>
      <c r="H22" s="151" t="s">
        <v>10</v>
      </c>
      <c r="I22" s="151" t="s">
        <v>10</v>
      </c>
      <c r="J22" s="151" t="s">
        <v>10</v>
      </c>
      <c r="K22" s="132" t="s">
        <v>19</v>
      </c>
      <c r="L22" s="193" t="s">
        <v>130</v>
      </c>
      <c r="M22" s="148">
        <v>295488.45</v>
      </c>
      <c r="N22" s="151" t="s">
        <v>10</v>
      </c>
    </row>
    <row r="23" spans="1:14" ht="25.5">
      <c r="A23" s="204"/>
      <c r="B23" s="186"/>
      <c r="C23" s="176"/>
      <c r="D23" s="97" t="s">
        <v>169</v>
      </c>
      <c r="E23" s="97" t="s">
        <v>154</v>
      </c>
      <c r="F23" s="20">
        <v>62</v>
      </c>
      <c r="G23" s="20" t="s">
        <v>9</v>
      </c>
      <c r="H23" s="151"/>
      <c r="I23" s="151"/>
      <c r="J23" s="151"/>
      <c r="K23" s="132"/>
      <c r="L23" s="193"/>
      <c r="M23" s="148"/>
      <c r="N23" s="151"/>
    </row>
    <row r="24" spans="1:14" ht="25.5">
      <c r="A24" s="6"/>
      <c r="B24" s="1" t="s">
        <v>11</v>
      </c>
      <c r="C24" s="1"/>
      <c r="D24" s="98" t="s">
        <v>155</v>
      </c>
      <c r="E24" s="98" t="s">
        <v>165</v>
      </c>
      <c r="F24" s="3">
        <v>86</v>
      </c>
      <c r="G24" s="3" t="s">
        <v>9</v>
      </c>
      <c r="H24" s="2" t="s">
        <v>10</v>
      </c>
      <c r="I24" s="2" t="s">
        <v>10</v>
      </c>
      <c r="J24" s="2" t="s">
        <v>10</v>
      </c>
      <c r="K24" s="2" t="s">
        <v>10</v>
      </c>
      <c r="L24" s="15" t="s">
        <v>10</v>
      </c>
      <c r="M24" s="105">
        <v>584370.97</v>
      </c>
      <c r="N24" s="114" t="s">
        <v>10</v>
      </c>
    </row>
    <row r="25" spans="1:14" ht="38.25">
      <c r="A25" s="6"/>
      <c r="B25" s="1" t="s">
        <v>15</v>
      </c>
      <c r="C25" s="1"/>
      <c r="D25" s="98" t="s">
        <v>155</v>
      </c>
      <c r="E25" s="98" t="s">
        <v>154</v>
      </c>
      <c r="F25" s="3">
        <v>62</v>
      </c>
      <c r="G25" s="3" t="s">
        <v>9</v>
      </c>
      <c r="H25" s="14" t="s">
        <v>37</v>
      </c>
      <c r="I25" s="13">
        <v>86</v>
      </c>
      <c r="J25" s="13" t="s">
        <v>9</v>
      </c>
      <c r="K25" s="2" t="s">
        <v>10</v>
      </c>
      <c r="L25" s="15" t="s">
        <v>10</v>
      </c>
      <c r="M25" s="106" t="s">
        <v>10</v>
      </c>
      <c r="N25" s="125" t="s">
        <v>10</v>
      </c>
    </row>
    <row r="26" spans="1:14" ht="25.5">
      <c r="A26" s="204">
        <f>1+A22</f>
        <v>6</v>
      </c>
      <c r="B26" s="175" t="s">
        <v>42</v>
      </c>
      <c r="C26" s="176" t="s">
        <v>35</v>
      </c>
      <c r="D26" s="97" t="s">
        <v>171</v>
      </c>
      <c r="E26" s="97" t="s">
        <v>152</v>
      </c>
      <c r="F26" s="45">
        <v>500</v>
      </c>
      <c r="G26" s="45" t="s">
        <v>9</v>
      </c>
      <c r="H26" s="176" t="s">
        <v>37</v>
      </c>
      <c r="I26" s="132">
        <v>78</v>
      </c>
      <c r="J26" s="132" t="s">
        <v>9</v>
      </c>
      <c r="K26" s="173" t="s">
        <v>19</v>
      </c>
      <c r="L26" s="173" t="s">
        <v>44</v>
      </c>
      <c r="M26" s="148">
        <v>602335.37</v>
      </c>
      <c r="N26" s="210" t="s">
        <v>10</v>
      </c>
    </row>
    <row r="27" spans="1:14" ht="25.5">
      <c r="A27" s="204"/>
      <c r="B27" s="175"/>
      <c r="C27" s="176"/>
      <c r="D27" s="97" t="s">
        <v>172</v>
      </c>
      <c r="E27" s="97" t="s">
        <v>152</v>
      </c>
      <c r="F27" s="45">
        <v>60</v>
      </c>
      <c r="G27" s="45" t="s">
        <v>9</v>
      </c>
      <c r="H27" s="176"/>
      <c r="I27" s="132"/>
      <c r="J27" s="132"/>
      <c r="K27" s="174"/>
      <c r="L27" s="174"/>
      <c r="M27" s="148"/>
      <c r="N27" s="210"/>
    </row>
    <row r="28" spans="1:14" ht="51">
      <c r="A28" s="6"/>
      <c r="B28" s="152" t="s">
        <v>11</v>
      </c>
      <c r="C28" s="152"/>
      <c r="D28" s="152" t="s">
        <v>155</v>
      </c>
      <c r="E28" s="152" t="s">
        <v>160</v>
      </c>
      <c r="F28" s="138">
        <v>78</v>
      </c>
      <c r="G28" s="138" t="s">
        <v>9</v>
      </c>
      <c r="H28" s="1" t="s">
        <v>46</v>
      </c>
      <c r="I28" s="3">
        <v>500</v>
      </c>
      <c r="J28" s="3" t="s">
        <v>9</v>
      </c>
      <c r="K28" s="99" t="s">
        <v>19</v>
      </c>
      <c r="L28" s="90" t="s">
        <v>141</v>
      </c>
      <c r="M28" s="146">
        <v>1329603.3</v>
      </c>
      <c r="N28" s="138" t="s">
        <v>10</v>
      </c>
    </row>
    <row r="29" spans="1:14" ht="51">
      <c r="A29" s="6"/>
      <c r="B29" s="152"/>
      <c r="C29" s="152"/>
      <c r="D29" s="152"/>
      <c r="E29" s="152"/>
      <c r="F29" s="138"/>
      <c r="G29" s="138"/>
      <c r="H29" s="1" t="s">
        <v>47</v>
      </c>
      <c r="I29" s="3">
        <v>60</v>
      </c>
      <c r="J29" s="3" t="s">
        <v>9</v>
      </c>
      <c r="K29" s="99" t="s">
        <v>19</v>
      </c>
      <c r="L29" s="90" t="s">
        <v>142</v>
      </c>
      <c r="M29" s="146"/>
      <c r="N29" s="138"/>
    </row>
    <row r="30" spans="1:14" ht="51">
      <c r="A30" s="6"/>
      <c r="B30" s="152" t="s">
        <v>15</v>
      </c>
      <c r="C30" s="152"/>
      <c r="D30" s="183" t="s">
        <v>155</v>
      </c>
      <c r="E30" s="183" t="s">
        <v>152</v>
      </c>
      <c r="F30" s="138">
        <v>48</v>
      </c>
      <c r="G30" s="138" t="s">
        <v>9</v>
      </c>
      <c r="H30" s="1" t="s">
        <v>46</v>
      </c>
      <c r="I30" s="3">
        <v>500</v>
      </c>
      <c r="J30" s="3" t="s">
        <v>9</v>
      </c>
      <c r="K30" s="135" t="s">
        <v>10</v>
      </c>
      <c r="L30" s="218" t="s">
        <v>10</v>
      </c>
      <c r="M30" s="146">
        <v>6038.04</v>
      </c>
      <c r="N30" s="135" t="s">
        <v>10</v>
      </c>
    </row>
    <row r="31" spans="1:14" ht="51">
      <c r="A31" s="6"/>
      <c r="B31" s="152"/>
      <c r="C31" s="152"/>
      <c r="D31" s="196"/>
      <c r="E31" s="217"/>
      <c r="F31" s="138"/>
      <c r="G31" s="138"/>
      <c r="H31" s="1" t="s">
        <v>47</v>
      </c>
      <c r="I31" s="3">
        <v>60</v>
      </c>
      <c r="J31" s="3" t="s">
        <v>9</v>
      </c>
      <c r="K31" s="135"/>
      <c r="L31" s="219"/>
      <c r="M31" s="146"/>
      <c r="N31" s="135"/>
    </row>
    <row r="32" spans="1:14" ht="38.25">
      <c r="A32" s="6"/>
      <c r="B32" s="152"/>
      <c r="C32" s="152"/>
      <c r="D32" s="197"/>
      <c r="E32" s="190"/>
      <c r="F32" s="138"/>
      <c r="G32" s="138"/>
      <c r="H32" s="1" t="s">
        <v>38</v>
      </c>
      <c r="I32" s="3">
        <v>78</v>
      </c>
      <c r="J32" s="3" t="s">
        <v>9</v>
      </c>
      <c r="K32" s="135"/>
      <c r="L32" s="220"/>
      <c r="M32" s="146"/>
      <c r="N32" s="135"/>
    </row>
    <row r="33" spans="1:14" ht="51">
      <c r="A33" s="6"/>
      <c r="B33" s="152" t="s">
        <v>15</v>
      </c>
      <c r="C33" s="152"/>
      <c r="D33" s="135" t="s">
        <v>10</v>
      </c>
      <c r="E33" s="135" t="s">
        <v>10</v>
      </c>
      <c r="F33" s="135" t="s">
        <v>10</v>
      </c>
      <c r="G33" s="135" t="s">
        <v>10</v>
      </c>
      <c r="H33" s="1" t="s">
        <v>46</v>
      </c>
      <c r="I33" s="3">
        <v>500</v>
      </c>
      <c r="J33" s="3" t="s">
        <v>9</v>
      </c>
      <c r="K33" s="135" t="s">
        <v>10</v>
      </c>
      <c r="L33" s="218" t="s">
        <v>10</v>
      </c>
      <c r="M33" s="146" t="s">
        <v>10</v>
      </c>
      <c r="N33" s="145" t="s">
        <v>10</v>
      </c>
    </row>
    <row r="34" spans="1:14" ht="51">
      <c r="A34" s="6"/>
      <c r="B34" s="152"/>
      <c r="C34" s="152"/>
      <c r="D34" s="135"/>
      <c r="E34" s="135"/>
      <c r="F34" s="135"/>
      <c r="G34" s="135"/>
      <c r="H34" s="1" t="s">
        <v>47</v>
      </c>
      <c r="I34" s="3">
        <v>60</v>
      </c>
      <c r="J34" s="3" t="s">
        <v>9</v>
      </c>
      <c r="K34" s="135"/>
      <c r="L34" s="219"/>
      <c r="M34" s="146"/>
      <c r="N34" s="145"/>
    </row>
    <row r="35" spans="1:14" ht="38.25">
      <c r="A35" s="6"/>
      <c r="B35" s="152"/>
      <c r="C35" s="152"/>
      <c r="D35" s="135"/>
      <c r="E35" s="135"/>
      <c r="F35" s="135"/>
      <c r="G35" s="135"/>
      <c r="H35" s="1" t="s">
        <v>38</v>
      </c>
      <c r="I35" s="3">
        <v>78</v>
      </c>
      <c r="J35" s="3" t="s">
        <v>9</v>
      </c>
      <c r="K35" s="135"/>
      <c r="L35" s="220"/>
      <c r="M35" s="146"/>
      <c r="N35" s="145"/>
    </row>
    <row r="36" spans="1:14" s="23" customFormat="1" ht="63.75">
      <c r="A36" s="204">
        <f>1+A26</f>
        <v>7</v>
      </c>
      <c r="B36" s="186" t="s">
        <v>21</v>
      </c>
      <c r="C36" s="176" t="s">
        <v>22</v>
      </c>
      <c r="D36" s="100" t="s">
        <v>173</v>
      </c>
      <c r="E36" s="100" t="s">
        <v>152</v>
      </c>
      <c r="F36" s="28">
        <v>602</v>
      </c>
      <c r="G36" s="28" t="s">
        <v>9</v>
      </c>
      <c r="H36" s="193" t="s">
        <v>37</v>
      </c>
      <c r="I36" s="132" t="s">
        <v>23</v>
      </c>
      <c r="J36" s="132" t="s">
        <v>9</v>
      </c>
      <c r="K36" s="132" t="s">
        <v>10</v>
      </c>
      <c r="L36" s="133" t="s">
        <v>10</v>
      </c>
      <c r="M36" s="148">
        <v>262647.72</v>
      </c>
      <c r="N36" s="132" t="s">
        <v>10</v>
      </c>
    </row>
    <row r="37" spans="1:14" s="23" customFormat="1" ht="93" customHeight="1">
      <c r="A37" s="204"/>
      <c r="B37" s="186"/>
      <c r="C37" s="176"/>
      <c r="D37" s="123" t="s">
        <v>174</v>
      </c>
      <c r="E37" s="100" t="s">
        <v>152</v>
      </c>
      <c r="F37" s="28">
        <v>62</v>
      </c>
      <c r="G37" s="28" t="s">
        <v>9</v>
      </c>
      <c r="H37" s="193"/>
      <c r="I37" s="132"/>
      <c r="J37" s="132"/>
      <c r="K37" s="132"/>
      <c r="L37" s="134"/>
      <c r="M37" s="148"/>
      <c r="N37" s="132"/>
    </row>
    <row r="38" spans="1:14" s="8" customFormat="1" ht="18.75">
      <c r="A38" s="11"/>
      <c r="B38" s="163" t="s">
        <v>70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5"/>
      <c r="M38" s="103"/>
      <c r="N38" s="12"/>
    </row>
    <row r="39" spans="1:14" ht="25.5">
      <c r="A39" s="54">
        <f>1+A36</f>
        <v>8</v>
      </c>
      <c r="B39" s="52" t="s">
        <v>50</v>
      </c>
      <c r="C39" s="50" t="s">
        <v>7</v>
      </c>
      <c r="D39" s="97" t="s">
        <v>155</v>
      </c>
      <c r="E39" s="97" t="s">
        <v>160</v>
      </c>
      <c r="F39" s="51" t="s">
        <v>51</v>
      </c>
      <c r="G39" s="51" t="s">
        <v>9</v>
      </c>
      <c r="H39" s="76" t="s">
        <v>10</v>
      </c>
      <c r="I39" s="76" t="s">
        <v>10</v>
      </c>
      <c r="J39" s="76" t="s">
        <v>10</v>
      </c>
      <c r="K39" s="76" t="s">
        <v>10</v>
      </c>
      <c r="L39" s="76" t="s">
        <v>10</v>
      </c>
      <c r="M39" s="104">
        <v>369482.39</v>
      </c>
      <c r="N39" s="120" t="s">
        <v>10</v>
      </c>
    </row>
    <row r="40" spans="1:14" ht="26.25" customHeight="1">
      <c r="A40" s="6"/>
      <c r="B40" s="1" t="s">
        <v>34</v>
      </c>
      <c r="C40" s="1"/>
      <c r="D40" s="98" t="s">
        <v>155</v>
      </c>
      <c r="E40" s="98" t="s">
        <v>160</v>
      </c>
      <c r="F40" s="3" t="s">
        <v>51</v>
      </c>
      <c r="G40" s="3" t="s">
        <v>9</v>
      </c>
      <c r="H40" s="75" t="s">
        <v>10</v>
      </c>
      <c r="I40" s="75" t="s">
        <v>10</v>
      </c>
      <c r="J40" s="75" t="s">
        <v>10</v>
      </c>
      <c r="K40" s="75" t="s">
        <v>10</v>
      </c>
      <c r="L40" s="75" t="s">
        <v>10</v>
      </c>
      <c r="M40" s="105">
        <v>270335.63</v>
      </c>
      <c r="N40" s="22" t="s">
        <v>10</v>
      </c>
    </row>
    <row r="41" spans="1:14" ht="25.5">
      <c r="A41" s="204">
        <f>1+A39</f>
        <v>9</v>
      </c>
      <c r="B41" s="186" t="s">
        <v>52</v>
      </c>
      <c r="C41" s="176" t="s">
        <v>35</v>
      </c>
      <c r="D41" s="97" t="s">
        <v>176</v>
      </c>
      <c r="E41" s="97" t="s">
        <v>152</v>
      </c>
      <c r="F41" s="62">
        <v>625</v>
      </c>
      <c r="G41" s="62" t="s">
        <v>9</v>
      </c>
      <c r="H41" s="132" t="s">
        <v>10</v>
      </c>
      <c r="I41" s="132" t="s">
        <v>10</v>
      </c>
      <c r="J41" s="132" t="s">
        <v>10</v>
      </c>
      <c r="K41" s="132" t="s">
        <v>19</v>
      </c>
      <c r="L41" s="132" t="s">
        <v>137</v>
      </c>
      <c r="M41" s="148">
        <v>400961.33</v>
      </c>
      <c r="N41" s="132" t="s">
        <v>10</v>
      </c>
    </row>
    <row r="42" spans="1:14" ht="25.5">
      <c r="A42" s="204"/>
      <c r="B42" s="186"/>
      <c r="C42" s="176"/>
      <c r="D42" s="97" t="s">
        <v>169</v>
      </c>
      <c r="E42" s="97" t="s">
        <v>152</v>
      </c>
      <c r="F42" s="62" t="s">
        <v>33</v>
      </c>
      <c r="G42" s="62" t="s">
        <v>9</v>
      </c>
      <c r="H42" s="132"/>
      <c r="I42" s="132"/>
      <c r="J42" s="132"/>
      <c r="K42" s="132"/>
      <c r="L42" s="132"/>
      <c r="M42" s="148"/>
      <c r="N42" s="132"/>
    </row>
    <row r="43" spans="1:14" ht="38.25">
      <c r="A43" s="204">
        <f>1+A41</f>
        <v>10</v>
      </c>
      <c r="B43" s="186" t="s">
        <v>53</v>
      </c>
      <c r="C43" s="176" t="s">
        <v>35</v>
      </c>
      <c r="D43" s="132" t="s">
        <v>10</v>
      </c>
      <c r="E43" s="132" t="s">
        <v>10</v>
      </c>
      <c r="F43" s="132" t="s">
        <v>10</v>
      </c>
      <c r="G43" s="132" t="s">
        <v>10</v>
      </c>
      <c r="H43" s="47" t="s">
        <v>43</v>
      </c>
      <c r="I43" s="45" t="s">
        <v>54</v>
      </c>
      <c r="J43" s="45" t="s">
        <v>9</v>
      </c>
      <c r="K43" s="132" t="s">
        <v>19</v>
      </c>
      <c r="L43" s="132" t="s">
        <v>57</v>
      </c>
      <c r="M43" s="148">
        <v>245483.07</v>
      </c>
      <c r="N43" s="132" t="s">
        <v>10</v>
      </c>
    </row>
    <row r="44" spans="1:14" ht="76.5">
      <c r="A44" s="204"/>
      <c r="B44" s="186"/>
      <c r="C44" s="176"/>
      <c r="D44" s="132"/>
      <c r="E44" s="132"/>
      <c r="F44" s="132"/>
      <c r="G44" s="132"/>
      <c r="H44" s="47" t="s">
        <v>71</v>
      </c>
      <c r="I44" s="45">
        <v>498</v>
      </c>
      <c r="J44" s="45" t="s">
        <v>9</v>
      </c>
      <c r="K44" s="132"/>
      <c r="L44" s="132"/>
      <c r="M44" s="148"/>
      <c r="N44" s="132"/>
    </row>
    <row r="45" spans="1:14" ht="38.25">
      <c r="A45" s="204"/>
      <c r="B45" s="186"/>
      <c r="C45" s="176"/>
      <c r="D45" s="132"/>
      <c r="E45" s="132"/>
      <c r="F45" s="132"/>
      <c r="G45" s="132"/>
      <c r="H45" s="47" t="s">
        <v>72</v>
      </c>
      <c r="I45" s="45" t="s">
        <v>55</v>
      </c>
      <c r="J45" s="45" t="s">
        <v>9</v>
      </c>
      <c r="K45" s="132"/>
      <c r="L45" s="132"/>
      <c r="M45" s="148"/>
      <c r="N45" s="132"/>
    </row>
    <row r="46" spans="1:14" ht="38.25">
      <c r="A46" s="204"/>
      <c r="B46" s="186"/>
      <c r="C46" s="176"/>
      <c r="D46" s="132"/>
      <c r="E46" s="132"/>
      <c r="F46" s="132"/>
      <c r="G46" s="132"/>
      <c r="H46" s="47" t="s">
        <v>73</v>
      </c>
      <c r="I46" s="45" t="s">
        <v>56</v>
      </c>
      <c r="J46" s="45" t="s">
        <v>9</v>
      </c>
      <c r="K46" s="132"/>
      <c r="L46" s="132"/>
      <c r="M46" s="148"/>
      <c r="N46" s="132"/>
    </row>
    <row r="47" spans="1:14" ht="51">
      <c r="A47" s="6"/>
      <c r="B47" s="152" t="s">
        <v>11</v>
      </c>
      <c r="C47" s="152"/>
      <c r="D47" s="98" t="s">
        <v>177</v>
      </c>
      <c r="E47" s="98" t="s">
        <v>152</v>
      </c>
      <c r="F47" s="3">
        <v>498</v>
      </c>
      <c r="G47" s="3" t="s">
        <v>9</v>
      </c>
      <c r="H47" s="1" t="s">
        <v>43</v>
      </c>
      <c r="I47" s="3" t="s">
        <v>54</v>
      </c>
      <c r="J47" s="3" t="s">
        <v>9</v>
      </c>
      <c r="K47" s="138" t="s">
        <v>10</v>
      </c>
      <c r="L47" s="138" t="s">
        <v>10</v>
      </c>
      <c r="M47" s="146">
        <v>1038384.84</v>
      </c>
      <c r="N47" s="138" t="s">
        <v>10</v>
      </c>
    </row>
    <row r="48" spans="1:14" ht="25.5">
      <c r="A48" s="6"/>
      <c r="B48" s="152"/>
      <c r="C48" s="152"/>
      <c r="D48" s="98" t="s">
        <v>178</v>
      </c>
      <c r="E48" s="98" t="s">
        <v>152</v>
      </c>
      <c r="F48" s="3" t="s">
        <v>55</v>
      </c>
      <c r="G48" s="1" t="s">
        <v>9</v>
      </c>
      <c r="H48" s="152" t="s">
        <v>135</v>
      </c>
      <c r="I48" s="138" t="s">
        <v>58</v>
      </c>
      <c r="J48" s="138" t="s">
        <v>9</v>
      </c>
      <c r="K48" s="138"/>
      <c r="L48" s="138"/>
      <c r="M48" s="146"/>
      <c r="N48" s="138"/>
    </row>
    <row r="49" spans="1:14" ht="26.25" customHeight="1">
      <c r="A49" s="6"/>
      <c r="B49" s="152"/>
      <c r="C49" s="152"/>
      <c r="D49" s="98" t="s">
        <v>179</v>
      </c>
      <c r="E49" s="98" t="s">
        <v>152</v>
      </c>
      <c r="F49" s="3" t="s">
        <v>56</v>
      </c>
      <c r="G49" s="1" t="s">
        <v>9</v>
      </c>
      <c r="H49" s="189"/>
      <c r="I49" s="189"/>
      <c r="J49" s="189"/>
      <c r="K49" s="138"/>
      <c r="L49" s="138"/>
      <c r="M49" s="146"/>
      <c r="N49" s="138"/>
    </row>
    <row r="50" spans="1:14" ht="38.25">
      <c r="A50" s="6"/>
      <c r="B50" s="152" t="s">
        <v>30</v>
      </c>
      <c r="C50" s="138"/>
      <c r="D50" s="154" t="s">
        <v>10</v>
      </c>
      <c r="E50" s="154" t="s">
        <v>10</v>
      </c>
      <c r="F50" s="154" t="s">
        <v>10</v>
      </c>
      <c r="G50" s="154" t="s">
        <v>10</v>
      </c>
      <c r="H50" s="1" t="s">
        <v>43</v>
      </c>
      <c r="I50" s="3" t="s">
        <v>54</v>
      </c>
      <c r="J50" s="3" t="s">
        <v>9</v>
      </c>
      <c r="K50" s="138" t="s">
        <v>10</v>
      </c>
      <c r="L50" s="138" t="s">
        <v>10</v>
      </c>
      <c r="M50" s="146" t="s">
        <v>10</v>
      </c>
      <c r="N50" s="145" t="s">
        <v>10</v>
      </c>
    </row>
    <row r="51" spans="1:14" ht="76.5">
      <c r="A51" s="6"/>
      <c r="B51" s="152"/>
      <c r="C51" s="138"/>
      <c r="D51" s="154"/>
      <c r="E51" s="154"/>
      <c r="F51" s="154"/>
      <c r="G51" s="154"/>
      <c r="H51" s="1" t="s">
        <v>71</v>
      </c>
      <c r="I51" s="3">
        <v>498</v>
      </c>
      <c r="J51" s="3" t="s">
        <v>9</v>
      </c>
      <c r="K51" s="138"/>
      <c r="L51" s="138"/>
      <c r="M51" s="146"/>
      <c r="N51" s="145"/>
    </row>
    <row r="52" spans="1:14" ht="38.25">
      <c r="A52" s="6"/>
      <c r="B52" s="152"/>
      <c r="C52" s="138"/>
      <c r="D52" s="154"/>
      <c r="E52" s="154"/>
      <c r="F52" s="154"/>
      <c r="G52" s="154"/>
      <c r="H52" s="1" t="s">
        <v>72</v>
      </c>
      <c r="I52" s="3" t="s">
        <v>55</v>
      </c>
      <c r="J52" s="3" t="s">
        <v>9</v>
      </c>
      <c r="K52" s="138"/>
      <c r="L52" s="138"/>
      <c r="M52" s="146"/>
      <c r="N52" s="145"/>
    </row>
    <row r="53" spans="1:14" ht="38.25">
      <c r="A53" s="6"/>
      <c r="B53" s="152"/>
      <c r="C53" s="138"/>
      <c r="D53" s="154"/>
      <c r="E53" s="154"/>
      <c r="F53" s="154"/>
      <c r="G53" s="154"/>
      <c r="H53" s="1" t="s">
        <v>73</v>
      </c>
      <c r="I53" s="3" t="s">
        <v>56</v>
      </c>
      <c r="J53" s="3" t="s">
        <v>9</v>
      </c>
      <c r="K53" s="138"/>
      <c r="L53" s="138"/>
      <c r="M53" s="146"/>
      <c r="N53" s="145"/>
    </row>
    <row r="54" spans="1:14" ht="38.25">
      <c r="A54" s="204">
        <f>1+A43</f>
        <v>11</v>
      </c>
      <c r="B54" s="186" t="s">
        <v>59</v>
      </c>
      <c r="C54" s="176" t="s">
        <v>36</v>
      </c>
      <c r="D54" s="132" t="s">
        <v>10</v>
      </c>
      <c r="E54" s="132" t="s">
        <v>10</v>
      </c>
      <c r="F54" s="132" t="s">
        <v>10</v>
      </c>
      <c r="G54" s="132" t="s">
        <v>10</v>
      </c>
      <c r="H54" s="50" t="s">
        <v>48</v>
      </c>
      <c r="I54" s="51" t="s">
        <v>60</v>
      </c>
      <c r="J54" s="51" t="s">
        <v>9</v>
      </c>
      <c r="K54" s="132" t="s">
        <v>10</v>
      </c>
      <c r="L54" s="132" t="s">
        <v>10</v>
      </c>
      <c r="M54" s="148">
        <v>225449.99</v>
      </c>
      <c r="N54" s="132" t="s">
        <v>10</v>
      </c>
    </row>
    <row r="55" spans="1:14" ht="38.25">
      <c r="A55" s="204"/>
      <c r="B55" s="186"/>
      <c r="C55" s="176"/>
      <c r="D55" s="132"/>
      <c r="E55" s="132"/>
      <c r="F55" s="132"/>
      <c r="G55" s="132"/>
      <c r="H55" s="50" t="s">
        <v>74</v>
      </c>
      <c r="I55" s="51" t="s">
        <v>61</v>
      </c>
      <c r="J55" s="51" t="s">
        <v>9</v>
      </c>
      <c r="K55" s="132"/>
      <c r="L55" s="132"/>
      <c r="M55" s="148"/>
      <c r="N55" s="132"/>
    </row>
    <row r="56" spans="1:14" ht="38.25">
      <c r="A56" s="39">
        <f>1+A54</f>
        <v>12</v>
      </c>
      <c r="B56" s="38" t="s">
        <v>62</v>
      </c>
      <c r="C56" s="36" t="s">
        <v>36</v>
      </c>
      <c r="D56" s="111" t="s">
        <v>155</v>
      </c>
      <c r="E56" s="111" t="s">
        <v>164</v>
      </c>
      <c r="F56" s="37" t="s">
        <v>63</v>
      </c>
      <c r="G56" s="37" t="s">
        <v>9</v>
      </c>
      <c r="H56" s="62" t="s">
        <v>10</v>
      </c>
      <c r="I56" s="62" t="s">
        <v>10</v>
      </c>
      <c r="J56" s="62" t="s">
        <v>10</v>
      </c>
      <c r="K56" s="62" t="s">
        <v>10</v>
      </c>
      <c r="L56" s="62" t="s">
        <v>10</v>
      </c>
      <c r="M56" s="104">
        <v>302895.32</v>
      </c>
      <c r="N56" s="120" t="s">
        <v>10</v>
      </c>
    </row>
    <row r="57" spans="1:14" ht="38.25">
      <c r="A57" s="6"/>
      <c r="B57" s="1" t="s">
        <v>11</v>
      </c>
      <c r="C57" s="1"/>
      <c r="D57" s="112" t="s">
        <v>155</v>
      </c>
      <c r="E57" s="112" t="s">
        <v>165</v>
      </c>
      <c r="F57" s="3" t="s">
        <v>63</v>
      </c>
      <c r="G57" s="3" t="s">
        <v>9</v>
      </c>
      <c r="H57" s="65" t="s">
        <v>10</v>
      </c>
      <c r="I57" s="65" t="s">
        <v>10</v>
      </c>
      <c r="J57" s="65" t="s">
        <v>10</v>
      </c>
      <c r="K57" s="3" t="s">
        <v>19</v>
      </c>
      <c r="L57" s="3" t="s">
        <v>64</v>
      </c>
      <c r="M57" s="105">
        <v>481318.12</v>
      </c>
      <c r="N57" s="119" t="s">
        <v>10</v>
      </c>
    </row>
    <row r="58" spans="1:14" ht="38.25">
      <c r="A58" s="6"/>
      <c r="B58" s="1" t="s">
        <v>30</v>
      </c>
      <c r="C58" s="1"/>
      <c r="D58" s="65" t="s">
        <v>10</v>
      </c>
      <c r="E58" s="109" t="s">
        <v>10</v>
      </c>
      <c r="F58" s="65" t="s">
        <v>10</v>
      </c>
      <c r="G58" s="65" t="s">
        <v>10</v>
      </c>
      <c r="H58" s="1" t="s">
        <v>37</v>
      </c>
      <c r="I58" s="3" t="s">
        <v>63</v>
      </c>
      <c r="J58" s="3" t="s">
        <v>9</v>
      </c>
      <c r="K58" s="60" t="s">
        <v>10</v>
      </c>
      <c r="L58" s="60" t="s">
        <v>10</v>
      </c>
      <c r="M58" s="105" t="s">
        <v>10</v>
      </c>
      <c r="N58" s="119" t="s">
        <v>10</v>
      </c>
    </row>
    <row r="59" spans="1:14" ht="38.25">
      <c r="A59" s="6"/>
      <c r="B59" s="1" t="s">
        <v>30</v>
      </c>
      <c r="C59" s="1"/>
      <c r="D59" s="65" t="s">
        <v>10</v>
      </c>
      <c r="E59" s="109" t="s">
        <v>10</v>
      </c>
      <c r="F59" s="65" t="s">
        <v>10</v>
      </c>
      <c r="G59" s="65" t="s">
        <v>10</v>
      </c>
      <c r="H59" s="1" t="s">
        <v>37</v>
      </c>
      <c r="I59" s="3" t="s">
        <v>63</v>
      </c>
      <c r="J59" s="3" t="s">
        <v>9</v>
      </c>
      <c r="K59" s="60" t="s">
        <v>10</v>
      </c>
      <c r="L59" s="60" t="s">
        <v>10</v>
      </c>
      <c r="M59" s="105" t="s">
        <v>10</v>
      </c>
      <c r="N59" s="119" t="s">
        <v>10</v>
      </c>
    </row>
    <row r="60" spans="1:14" ht="38.25">
      <c r="A60" s="6"/>
      <c r="B60" s="14" t="s">
        <v>15</v>
      </c>
      <c r="C60" s="14"/>
      <c r="D60" s="65" t="s">
        <v>10</v>
      </c>
      <c r="E60" s="109" t="s">
        <v>10</v>
      </c>
      <c r="F60" s="65" t="s">
        <v>10</v>
      </c>
      <c r="G60" s="65" t="s">
        <v>10</v>
      </c>
      <c r="H60" s="14" t="s">
        <v>37</v>
      </c>
      <c r="I60" s="13" t="s">
        <v>63</v>
      </c>
      <c r="J60" s="13" t="s">
        <v>9</v>
      </c>
      <c r="K60" s="60" t="s">
        <v>10</v>
      </c>
      <c r="L60" s="60" t="s">
        <v>10</v>
      </c>
      <c r="M60" s="105" t="s">
        <v>10</v>
      </c>
      <c r="N60" s="119" t="s">
        <v>10</v>
      </c>
    </row>
    <row r="61" spans="1:14" ht="25.5">
      <c r="A61" s="59">
        <f>1+A56</f>
        <v>13</v>
      </c>
      <c r="B61" s="82" t="s">
        <v>65</v>
      </c>
      <c r="C61" s="61" t="s">
        <v>66</v>
      </c>
      <c r="D61" s="111" t="s">
        <v>155</v>
      </c>
      <c r="E61" s="111" t="s">
        <v>160</v>
      </c>
      <c r="F61" s="62" t="s">
        <v>67</v>
      </c>
      <c r="G61" s="62" t="s">
        <v>9</v>
      </c>
      <c r="H61" s="62" t="s">
        <v>10</v>
      </c>
      <c r="I61" s="62" t="s">
        <v>10</v>
      </c>
      <c r="J61" s="62" t="s">
        <v>10</v>
      </c>
      <c r="K61" s="62" t="s">
        <v>10</v>
      </c>
      <c r="L61" s="62" t="s">
        <v>10</v>
      </c>
      <c r="M61" s="104">
        <v>214246.54</v>
      </c>
      <c r="N61" s="120" t="s">
        <v>10</v>
      </c>
    </row>
    <row r="62" spans="1:14" ht="25.5">
      <c r="A62" s="6"/>
      <c r="B62" s="152" t="s">
        <v>11</v>
      </c>
      <c r="C62" s="152"/>
      <c r="D62" s="152" t="s">
        <v>155</v>
      </c>
      <c r="E62" s="152" t="s">
        <v>160</v>
      </c>
      <c r="F62" s="138" t="s">
        <v>67</v>
      </c>
      <c r="G62" s="138" t="s">
        <v>9</v>
      </c>
      <c r="H62" s="138" t="s">
        <v>10</v>
      </c>
      <c r="I62" s="138" t="s">
        <v>10</v>
      </c>
      <c r="J62" s="138" t="s">
        <v>10</v>
      </c>
      <c r="K62" s="110" t="s">
        <v>19</v>
      </c>
      <c r="L62" s="3" t="s">
        <v>68</v>
      </c>
      <c r="M62" s="146">
        <v>653048.32</v>
      </c>
      <c r="N62" s="138" t="s">
        <v>10</v>
      </c>
    </row>
    <row r="63" spans="1:14" ht="25.5">
      <c r="A63" s="6"/>
      <c r="B63" s="152"/>
      <c r="C63" s="152"/>
      <c r="D63" s="152"/>
      <c r="E63" s="152"/>
      <c r="F63" s="138"/>
      <c r="G63" s="138"/>
      <c r="H63" s="138"/>
      <c r="I63" s="138"/>
      <c r="J63" s="138"/>
      <c r="K63" s="110" t="s">
        <v>19</v>
      </c>
      <c r="L63" s="3" t="s">
        <v>69</v>
      </c>
      <c r="M63" s="146"/>
      <c r="N63" s="138"/>
    </row>
    <row r="64" spans="1:14" ht="38.25">
      <c r="A64" s="6"/>
      <c r="B64" s="1" t="s">
        <v>15</v>
      </c>
      <c r="C64" s="1"/>
      <c r="D64" s="60" t="s">
        <v>10</v>
      </c>
      <c r="E64" s="92"/>
      <c r="F64" s="60" t="s">
        <v>10</v>
      </c>
      <c r="G64" s="60" t="s">
        <v>10</v>
      </c>
      <c r="H64" s="1" t="s">
        <v>75</v>
      </c>
      <c r="I64" s="3" t="s">
        <v>67</v>
      </c>
      <c r="J64" s="3" t="s">
        <v>9</v>
      </c>
      <c r="K64" s="60" t="s">
        <v>10</v>
      </c>
      <c r="L64" s="60" t="s">
        <v>10</v>
      </c>
      <c r="M64" s="105">
        <v>147397.1</v>
      </c>
      <c r="N64" s="115" t="s">
        <v>10</v>
      </c>
    </row>
    <row r="65" spans="1:14" s="8" customFormat="1" ht="18.75">
      <c r="A65" s="11"/>
      <c r="B65" s="163" t="s">
        <v>122</v>
      </c>
      <c r="C65" s="164"/>
      <c r="D65" s="205"/>
      <c r="E65" s="205"/>
      <c r="F65" s="205"/>
      <c r="G65" s="205"/>
      <c r="H65" s="205"/>
      <c r="I65" s="205"/>
      <c r="J65" s="205"/>
      <c r="K65" s="205"/>
      <c r="L65" s="206"/>
      <c r="M65" s="103"/>
      <c r="N65" s="12"/>
    </row>
    <row r="66" spans="1:14" ht="38.25">
      <c r="A66" s="69">
        <f>1+A61</f>
        <v>14</v>
      </c>
      <c r="B66" s="70" t="s">
        <v>96</v>
      </c>
      <c r="C66" s="71" t="s">
        <v>7</v>
      </c>
      <c r="D66" s="111" t="s">
        <v>155</v>
      </c>
      <c r="E66" s="111" t="s">
        <v>165</v>
      </c>
      <c r="F66" s="68" t="s">
        <v>97</v>
      </c>
      <c r="G66" s="68" t="s">
        <v>9</v>
      </c>
      <c r="H66" s="68" t="s">
        <v>10</v>
      </c>
      <c r="I66" s="68" t="s">
        <v>10</v>
      </c>
      <c r="J66" s="68" t="s">
        <v>10</v>
      </c>
      <c r="K66" s="72" t="s">
        <v>19</v>
      </c>
      <c r="L66" s="72" t="s">
        <v>133</v>
      </c>
      <c r="M66" s="104">
        <v>426757.82</v>
      </c>
      <c r="N66" s="120" t="s">
        <v>10</v>
      </c>
    </row>
    <row r="67" spans="1:14" ht="63.75">
      <c r="A67" s="6"/>
      <c r="B67" s="152" t="s">
        <v>34</v>
      </c>
      <c r="C67" s="152"/>
      <c r="D67" s="112" t="s">
        <v>180</v>
      </c>
      <c r="E67" s="112" t="s">
        <v>152</v>
      </c>
      <c r="F67" s="3">
        <v>2500</v>
      </c>
      <c r="G67" s="3" t="s">
        <v>9</v>
      </c>
      <c r="H67" s="138" t="s">
        <v>10</v>
      </c>
      <c r="I67" s="138" t="s">
        <v>10</v>
      </c>
      <c r="J67" s="138" t="s">
        <v>10</v>
      </c>
      <c r="K67" s="138" t="s">
        <v>10</v>
      </c>
      <c r="L67" s="138" t="s">
        <v>10</v>
      </c>
      <c r="M67" s="146">
        <v>459702.84</v>
      </c>
      <c r="N67" s="138" t="s">
        <v>10</v>
      </c>
    </row>
    <row r="68" spans="1:14" ht="76.5">
      <c r="A68" s="6"/>
      <c r="B68" s="152"/>
      <c r="C68" s="152"/>
      <c r="D68" s="112" t="s">
        <v>182</v>
      </c>
      <c r="E68" s="112" t="s">
        <v>181</v>
      </c>
      <c r="F68" s="3">
        <v>53500</v>
      </c>
      <c r="G68" s="3" t="s">
        <v>9</v>
      </c>
      <c r="H68" s="138"/>
      <c r="I68" s="138"/>
      <c r="J68" s="138"/>
      <c r="K68" s="138"/>
      <c r="L68" s="138"/>
      <c r="M68" s="146"/>
      <c r="N68" s="138"/>
    </row>
    <row r="69" spans="1:14" ht="63.75">
      <c r="A69" s="6"/>
      <c r="B69" s="152"/>
      <c r="C69" s="152"/>
      <c r="D69" s="112" t="s">
        <v>183</v>
      </c>
      <c r="E69" s="112" t="s">
        <v>152</v>
      </c>
      <c r="F69" s="3" t="s">
        <v>98</v>
      </c>
      <c r="G69" s="3" t="s">
        <v>9</v>
      </c>
      <c r="H69" s="138"/>
      <c r="I69" s="138"/>
      <c r="J69" s="138"/>
      <c r="K69" s="138"/>
      <c r="L69" s="138"/>
      <c r="M69" s="146"/>
      <c r="N69" s="138"/>
    </row>
    <row r="70" spans="1:14" ht="25.5">
      <c r="A70" s="6"/>
      <c r="B70" s="152"/>
      <c r="C70" s="152"/>
      <c r="D70" s="112" t="s">
        <v>184</v>
      </c>
      <c r="E70" s="112" t="s">
        <v>164</v>
      </c>
      <c r="F70" s="3" t="s">
        <v>97</v>
      </c>
      <c r="G70" s="3" t="s">
        <v>9</v>
      </c>
      <c r="H70" s="138"/>
      <c r="I70" s="138"/>
      <c r="J70" s="138"/>
      <c r="K70" s="138"/>
      <c r="L70" s="138"/>
      <c r="M70" s="146"/>
      <c r="N70" s="138"/>
    </row>
    <row r="71" spans="1:14" ht="38.25">
      <c r="A71" s="204">
        <f>1+A66</f>
        <v>15</v>
      </c>
      <c r="B71" s="186" t="s">
        <v>99</v>
      </c>
      <c r="C71" s="176" t="s">
        <v>17</v>
      </c>
      <c r="D71" s="111" t="s">
        <v>187</v>
      </c>
      <c r="E71" s="111" t="s">
        <v>185</v>
      </c>
      <c r="F71" s="91" t="s">
        <v>92</v>
      </c>
      <c r="G71" s="91" t="s">
        <v>9</v>
      </c>
      <c r="H71" s="151" t="s">
        <v>10</v>
      </c>
      <c r="I71" s="151" t="s">
        <v>10</v>
      </c>
      <c r="J71" s="151" t="s">
        <v>10</v>
      </c>
      <c r="K71" s="151" t="s">
        <v>10</v>
      </c>
      <c r="L71" s="151" t="s">
        <v>10</v>
      </c>
      <c r="M71" s="148">
        <v>417296.53</v>
      </c>
      <c r="N71" s="151" t="s">
        <v>10</v>
      </c>
    </row>
    <row r="72" spans="1:14" ht="25.5">
      <c r="A72" s="204"/>
      <c r="B72" s="186"/>
      <c r="C72" s="176"/>
      <c r="D72" s="111" t="s">
        <v>166</v>
      </c>
      <c r="E72" s="111" t="s">
        <v>185</v>
      </c>
      <c r="F72" s="91" t="s">
        <v>100</v>
      </c>
      <c r="G72" s="91" t="s">
        <v>9</v>
      </c>
      <c r="H72" s="151"/>
      <c r="I72" s="151"/>
      <c r="J72" s="151"/>
      <c r="K72" s="151"/>
      <c r="L72" s="151"/>
      <c r="M72" s="148"/>
      <c r="N72" s="151"/>
    </row>
    <row r="73" spans="1:14" ht="38.25">
      <c r="A73" s="6"/>
      <c r="B73" s="152" t="s">
        <v>11</v>
      </c>
      <c r="C73" s="152"/>
      <c r="D73" s="112" t="s">
        <v>187</v>
      </c>
      <c r="E73" s="112" t="s">
        <v>186</v>
      </c>
      <c r="F73" s="3" t="s">
        <v>92</v>
      </c>
      <c r="G73" s="3" t="s">
        <v>9</v>
      </c>
      <c r="H73" s="135" t="s">
        <v>10</v>
      </c>
      <c r="I73" s="135" t="s">
        <v>10</v>
      </c>
      <c r="J73" s="135" t="s">
        <v>10</v>
      </c>
      <c r="K73" s="135" t="s">
        <v>10</v>
      </c>
      <c r="L73" s="135" t="s">
        <v>10</v>
      </c>
      <c r="M73" s="146">
        <v>117330.28</v>
      </c>
      <c r="N73" s="135" t="s">
        <v>10</v>
      </c>
    </row>
    <row r="74" spans="1:14" ht="25.5">
      <c r="A74" s="6"/>
      <c r="B74" s="152"/>
      <c r="C74" s="152"/>
      <c r="D74" s="112" t="s">
        <v>166</v>
      </c>
      <c r="E74" s="112" t="s">
        <v>186</v>
      </c>
      <c r="F74" s="3" t="s">
        <v>100</v>
      </c>
      <c r="G74" s="3" t="s">
        <v>9</v>
      </c>
      <c r="H74" s="135"/>
      <c r="I74" s="135"/>
      <c r="J74" s="135"/>
      <c r="K74" s="135"/>
      <c r="L74" s="135"/>
      <c r="M74" s="146"/>
      <c r="N74" s="135"/>
    </row>
    <row r="75" spans="1:14" ht="38.25">
      <c r="A75" s="44">
        <f>1+A71</f>
        <v>16</v>
      </c>
      <c r="B75" s="43" t="s">
        <v>101</v>
      </c>
      <c r="C75" s="41" t="s">
        <v>17</v>
      </c>
      <c r="D75" s="122" t="s">
        <v>155</v>
      </c>
      <c r="E75" s="122" t="s">
        <v>152</v>
      </c>
      <c r="F75" s="42" t="s">
        <v>79</v>
      </c>
      <c r="G75" s="42" t="s">
        <v>9</v>
      </c>
      <c r="H75" s="66" t="s">
        <v>10</v>
      </c>
      <c r="I75" s="66" t="s">
        <v>10</v>
      </c>
      <c r="J75" s="66" t="s">
        <v>10</v>
      </c>
      <c r="K75" s="66" t="s">
        <v>10</v>
      </c>
      <c r="L75" s="66" t="s">
        <v>10</v>
      </c>
      <c r="M75" s="104">
        <v>348274.32</v>
      </c>
      <c r="N75" s="113" t="s">
        <v>10</v>
      </c>
    </row>
    <row r="76" spans="1:14" ht="25.5">
      <c r="A76" s="204">
        <f>1+A75</f>
        <v>17</v>
      </c>
      <c r="B76" s="186" t="s">
        <v>102</v>
      </c>
      <c r="C76" s="176" t="s">
        <v>17</v>
      </c>
      <c r="D76" s="122" t="s">
        <v>163</v>
      </c>
      <c r="E76" s="122" t="s">
        <v>164</v>
      </c>
      <c r="F76" s="45" t="s">
        <v>103</v>
      </c>
      <c r="G76" s="45" t="s">
        <v>9</v>
      </c>
      <c r="H76" s="132" t="s">
        <v>10</v>
      </c>
      <c r="I76" s="132" t="s">
        <v>10</v>
      </c>
      <c r="J76" s="132" t="s">
        <v>10</v>
      </c>
      <c r="K76" s="132" t="s">
        <v>10</v>
      </c>
      <c r="L76" s="132" t="s">
        <v>10</v>
      </c>
      <c r="M76" s="148">
        <v>405483.25</v>
      </c>
      <c r="N76" s="132" t="s">
        <v>10</v>
      </c>
    </row>
    <row r="77" spans="1:14" ht="25.5">
      <c r="A77" s="204"/>
      <c r="B77" s="186"/>
      <c r="C77" s="176"/>
      <c r="D77" s="122" t="s">
        <v>169</v>
      </c>
      <c r="E77" s="122" t="s">
        <v>164</v>
      </c>
      <c r="F77" s="45" t="s">
        <v>104</v>
      </c>
      <c r="G77" s="45" t="s">
        <v>9</v>
      </c>
      <c r="H77" s="132"/>
      <c r="I77" s="132"/>
      <c r="J77" s="132"/>
      <c r="K77" s="132"/>
      <c r="L77" s="132"/>
      <c r="M77" s="148"/>
      <c r="N77" s="132"/>
    </row>
    <row r="78" spans="1:14" ht="25.5">
      <c r="A78" s="6"/>
      <c r="B78" s="152" t="s">
        <v>11</v>
      </c>
      <c r="C78" s="152"/>
      <c r="D78" s="116" t="s">
        <v>163</v>
      </c>
      <c r="E78" s="116" t="s">
        <v>165</v>
      </c>
      <c r="F78" s="3" t="s">
        <v>103</v>
      </c>
      <c r="G78" s="3" t="s">
        <v>9</v>
      </c>
      <c r="H78" s="183" t="s">
        <v>134</v>
      </c>
      <c r="I78" s="141">
        <v>26</v>
      </c>
      <c r="J78" s="141" t="s">
        <v>9</v>
      </c>
      <c r="K78" s="138" t="s">
        <v>19</v>
      </c>
      <c r="L78" s="138" t="s">
        <v>105</v>
      </c>
      <c r="M78" s="146">
        <v>79066.74</v>
      </c>
      <c r="N78" s="139" t="s">
        <v>10</v>
      </c>
    </row>
    <row r="79" spans="1:14" ht="25.5">
      <c r="A79" s="6"/>
      <c r="B79" s="152"/>
      <c r="C79" s="152"/>
      <c r="D79" s="116" t="s">
        <v>169</v>
      </c>
      <c r="E79" s="116" t="s">
        <v>165</v>
      </c>
      <c r="F79" s="3" t="s">
        <v>104</v>
      </c>
      <c r="G79" s="3" t="s">
        <v>9</v>
      </c>
      <c r="H79" s="185"/>
      <c r="I79" s="143"/>
      <c r="J79" s="143"/>
      <c r="K79" s="138"/>
      <c r="L79" s="138"/>
      <c r="M79" s="146"/>
      <c r="N79" s="139"/>
    </row>
    <row r="80" spans="1:14" ht="38.25">
      <c r="A80" s="212">
        <f>1+A76</f>
        <v>18</v>
      </c>
      <c r="B80" s="177" t="s">
        <v>106</v>
      </c>
      <c r="C80" s="179" t="s">
        <v>35</v>
      </c>
      <c r="D80" s="122" t="s">
        <v>175</v>
      </c>
      <c r="E80" s="122" t="s">
        <v>152</v>
      </c>
      <c r="F80" s="62">
        <v>500</v>
      </c>
      <c r="G80" s="62" t="s">
        <v>9</v>
      </c>
      <c r="H80" s="133" t="s">
        <v>10</v>
      </c>
      <c r="I80" s="133" t="s">
        <v>10</v>
      </c>
      <c r="J80" s="133" t="s">
        <v>10</v>
      </c>
      <c r="K80" s="133" t="s">
        <v>10</v>
      </c>
      <c r="L80" s="133" t="s">
        <v>10</v>
      </c>
      <c r="M80" s="136">
        <v>256565.42</v>
      </c>
      <c r="N80" s="133" t="s">
        <v>10</v>
      </c>
    </row>
    <row r="81" spans="1:14" ht="25.5">
      <c r="A81" s="213"/>
      <c r="B81" s="200"/>
      <c r="C81" s="201"/>
      <c r="D81" s="122" t="s">
        <v>169</v>
      </c>
      <c r="E81" s="122" t="s">
        <v>160</v>
      </c>
      <c r="F81" s="62" t="s">
        <v>107</v>
      </c>
      <c r="G81" s="62" t="s">
        <v>9</v>
      </c>
      <c r="H81" s="144"/>
      <c r="I81" s="144"/>
      <c r="J81" s="144"/>
      <c r="K81" s="144"/>
      <c r="L81" s="144"/>
      <c r="M81" s="147"/>
      <c r="N81" s="144"/>
    </row>
    <row r="82" spans="1:14" ht="25.5">
      <c r="A82" s="213"/>
      <c r="B82" s="200"/>
      <c r="C82" s="201"/>
      <c r="D82" s="122" t="s">
        <v>170</v>
      </c>
      <c r="E82" s="122" t="s">
        <v>160</v>
      </c>
      <c r="F82" s="62" t="s">
        <v>45</v>
      </c>
      <c r="G82" s="62" t="s">
        <v>9</v>
      </c>
      <c r="H82" s="144"/>
      <c r="I82" s="144"/>
      <c r="J82" s="144"/>
      <c r="K82" s="144"/>
      <c r="L82" s="144"/>
      <c r="M82" s="147"/>
      <c r="N82" s="144"/>
    </row>
    <row r="83" spans="1:14" ht="25.5">
      <c r="A83" s="214"/>
      <c r="B83" s="178"/>
      <c r="C83" s="180"/>
      <c r="D83" s="122" t="s">
        <v>188</v>
      </c>
      <c r="E83" s="122" t="s">
        <v>152</v>
      </c>
      <c r="F83" s="62">
        <v>21</v>
      </c>
      <c r="G83" s="62" t="s">
        <v>9</v>
      </c>
      <c r="H83" s="134"/>
      <c r="I83" s="134"/>
      <c r="J83" s="134"/>
      <c r="K83" s="134"/>
      <c r="L83" s="134"/>
      <c r="M83" s="137"/>
      <c r="N83" s="134"/>
    </row>
    <row r="84" spans="1:14" s="23" customFormat="1" ht="25.5">
      <c r="A84" s="204">
        <f>1+A80</f>
        <v>19</v>
      </c>
      <c r="B84" s="175" t="s">
        <v>108</v>
      </c>
      <c r="C84" s="176" t="s">
        <v>35</v>
      </c>
      <c r="D84" s="122" t="s">
        <v>163</v>
      </c>
      <c r="E84" s="122" t="s">
        <v>160</v>
      </c>
      <c r="F84" s="20">
        <v>59</v>
      </c>
      <c r="G84" s="20" t="s">
        <v>9</v>
      </c>
      <c r="H84" s="132" t="s">
        <v>10</v>
      </c>
      <c r="I84" s="132" t="s">
        <v>10</v>
      </c>
      <c r="J84" s="132" t="s">
        <v>10</v>
      </c>
      <c r="K84" s="132" t="s">
        <v>10</v>
      </c>
      <c r="L84" s="132" t="s">
        <v>10</v>
      </c>
      <c r="M84" s="148">
        <v>252417.27</v>
      </c>
      <c r="N84" s="132" t="s">
        <v>10</v>
      </c>
    </row>
    <row r="85" spans="1:14" s="23" customFormat="1" ht="25.5">
      <c r="A85" s="204"/>
      <c r="B85" s="175"/>
      <c r="C85" s="176"/>
      <c r="D85" s="122" t="s">
        <v>169</v>
      </c>
      <c r="E85" s="122" t="s">
        <v>160</v>
      </c>
      <c r="F85" s="20">
        <v>31</v>
      </c>
      <c r="G85" s="20" t="s">
        <v>9</v>
      </c>
      <c r="H85" s="132"/>
      <c r="I85" s="132"/>
      <c r="J85" s="132"/>
      <c r="K85" s="132"/>
      <c r="L85" s="132"/>
      <c r="M85" s="148"/>
      <c r="N85" s="132"/>
    </row>
    <row r="86" spans="1:14" s="23" customFormat="1" ht="25.5">
      <c r="A86" s="204"/>
      <c r="B86" s="175"/>
      <c r="C86" s="176"/>
      <c r="D86" s="122" t="s">
        <v>170</v>
      </c>
      <c r="E86" s="122" t="s">
        <v>160</v>
      </c>
      <c r="F86" s="20">
        <v>44</v>
      </c>
      <c r="G86" s="20" t="s">
        <v>9</v>
      </c>
      <c r="H86" s="132"/>
      <c r="I86" s="132"/>
      <c r="J86" s="132"/>
      <c r="K86" s="132"/>
      <c r="L86" s="132"/>
      <c r="M86" s="148"/>
      <c r="N86" s="132"/>
    </row>
    <row r="87" spans="1:14" ht="63.75">
      <c r="A87" s="6"/>
      <c r="B87" s="152" t="s">
        <v>11</v>
      </c>
      <c r="C87" s="152"/>
      <c r="D87" s="116" t="s">
        <v>189</v>
      </c>
      <c r="E87" s="116" t="s">
        <v>152</v>
      </c>
      <c r="F87" s="3">
        <v>1445</v>
      </c>
      <c r="G87" s="3" t="s">
        <v>9</v>
      </c>
      <c r="H87" s="183" t="s">
        <v>120</v>
      </c>
      <c r="I87" s="138">
        <v>20</v>
      </c>
      <c r="J87" s="138" t="s">
        <v>9</v>
      </c>
      <c r="K87" s="116" t="s">
        <v>19</v>
      </c>
      <c r="L87" s="89" t="s">
        <v>143</v>
      </c>
      <c r="M87" s="146">
        <v>2010000</v>
      </c>
      <c r="N87" s="145" t="s">
        <v>10</v>
      </c>
    </row>
    <row r="88" spans="1:14" ht="25.5">
      <c r="A88" s="6"/>
      <c r="B88" s="152"/>
      <c r="C88" s="152"/>
      <c r="D88" s="116" t="s">
        <v>166</v>
      </c>
      <c r="E88" s="116" t="s">
        <v>152</v>
      </c>
      <c r="F88" s="3" t="s">
        <v>109</v>
      </c>
      <c r="G88" s="3" t="s">
        <v>9</v>
      </c>
      <c r="H88" s="196"/>
      <c r="I88" s="138"/>
      <c r="J88" s="138"/>
      <c r="K88" s="116" t="s">
        <v>19</v>
      </c>
      <c r="L88" s="89" t="s">
        <v>144</v>
      </c>
      <c r="M88" s="146"/>
      <c r="N88" s="145"/>
    </row>
    <row r="89" spans="1:14" ht="25.5">
      <c r="A89" s="6"/>
      <c r="B89" s="152"/>
      <c r="C89" s="152"/>
      <c r="D89" s="116" t="s">
        <v>170</v>
      </c>
      <c r="E89" s="21" t="s">
        <v>160</v>
      </c>
      <c r="F89" s="3">
        <v>59</v>
      </c>
      <c r="G89" s="3" t="s">
        <v>9</v>
      </c>
      <c r="H89" s="196"/>
      <c r="I89" s="138"/>
      <c r="J89" s="138"/>
      <c r="K89" s="187" t="s">
        <v>190</v>
      </c>
      <c r="L89" s="187" t="s">
        <v>145</v>
      </c>
      <c r="M89" s="146"/>
      <c r="N89" s="145"/>
    </row>
    <row r="90" spans="1:14" ht="25.5">
      <c r="A90" s="6"/>
      <c r="B90" s="152"/>
      <c r="C90" s="152"/>
      <c r="D90" s="116" t="s">
        <v>184</v>
      </c>
      <c r="E90" s="21" t="s">
        <v>160</v>
      </c>
      <c r="F90" s="3">
        <v>31</v>
      </c>
      <c r="G90" s="3" t="s">
        <v>9</v>
      </c>
      <c r="H90" s="196"/>
      <c r="I90" s="138"/>
      <c r="J90" s="138"/>
      <c r="K90" s="188"/>
      <c r="L90" s="188"/>
      <c r="M90" s="146"/>
      <c r="N90" s="145"/>
    </row>
    <row r="91" spans="1:14" ht="25.5">
      <c r="A91" s="6"/>
      <c r="B91" s="152"/>
      <c r="C91" s="152"/>
      <c r="D91" s="116" t="s">
        <v>191</v>
      </c>
      <c r="E91" s="21" t="s">
        <v>160</v>
      </c>
      <c r="F91" s="3">
        <v>44</v>
      </c>
      <c r="G91" s="3" t="s">
        <v>9</v>
      </c>
      <c r="H91" s="196"/>
      <c r="I91" s="138"/>
      <c r="J91" s="138"/>
      <c r="K91" s="188"/>
      <c r="L91" s="188"/>
      <c r="M91" s="146"/>
      <c r="N91" s="145"/>
    </row>
    <row r="92" spans="1:14" ht="25.5">
      <c r="A92" s="6"/>
      <c r="B92" s="152"/>
      <c r="C92" s="152"/>
      <c r="D92" s="116" t="s">
        <v>192</v>
      </c>
      <c r="E92" s="21" t="s">
        <v>160</v>
      </c>
      <c r="F92" s="3" t="s">
        <v>110</v>
      </c>
      <c r="G92" s="3" t="s">
        <v>9</v>
      </c>
      <c r="H92" s="197"/>
      <c r="I92" s="138"/>
      <c r="J92" s="138"/>
      <c r="K92" s="188"/>
      <c r="L92" s="188"/>
      <c r="M92" s="146"/>
      <c r="N92" s="145"/>
    </row>
    <row r="93" spans="1:14" ht="38.25">
      <c r="A93" s="33">
        <f>1+A84</f>
        <v>20</v>
      </c>
      <c r="B93" s="31" t="s">
        <v>111</v>
      </c>
      <c r="C93" s="32" t="s">
        <v>35</v>
      </c>
      <c r="D93" s="35" t="s">
        <v>10</v>
      </c>
      <c r="E93" s="120" t="s">
        <v>10</v>
      </c>
      <c r="F93" s="35" t="s">
        <v>10</v>
      </c>
      <c r="G93" s="35" t="s">
        <v>10</v>
      </c>
      <c r="H93" s="32" t="s">
        <v>37</v>
      </c>
      <c r="I93" s="35">
        <v>54</v>
      </c>
      <c r="J93" s="35" t="s">
        <v>9</v>
      </c>
      <c r="K93" s="120" t="s">
        <v>10</v>
      </c>
      <c r="L93" s="35" t="s">
        <v>10</v>
      </c>
      <c r="M93" s="104">
        <v>1868915.53</v>
      </c>
      <c r="N93" s="120" t="s">
        <v>10</v>
      </c>
    </row>
    <row r="94" spans="1:14" ht="38.25">
      <c r="A94" s="6"/>
      <c r="B94" s="1" t="s">
        <v>11</v>
      </c>
      <c r="C94" s="1"/>
      <c r="D94" s="116" t="s">
        <v>193</v>
      </c>
      <c r="E94" s="116" t="s">
        <v>152</v>
      </c>
      <c r="F94" s="3">
        <v>21</v>
      </c>
      <c r="G94" s="3" t="s">
        <v>9</v>
      </c>
      <c r="H94" s="1" t="s">
        <v>37</v>
      </c>
      <c r="I94" s="3">
        <v>54</v>
      </c>
      <c r="J94" s="3" t="s">
        <v>9</v>
      </c>
      <c r="K94" s="22" t="s">
        <v>10</v>
      </c>
      <c r="L94" s="22" t="s">
        <v>10</v>
      </c>
      <c r="M94" s="105">
        <v>397415.52</v>
      </c>
      <c r="N94" s="22" t="s">
        <v>10</v>
      </c>
    </row>
    <row r="95" spans="1:14" ht="38.25">
      <c r="A95" s="6"/>
      <c r="B95" s="30" t="s">
        <v>15</v>
      </c>
      <c r="C95" s="30"/>
      <c r="D95" s="22" t="s">
        <v>10</v>
      </c>
      <c r="E95" s="22" t="s">
        <v>10</v>
      </c>
      <c r="F95" s="22" t="s">
        <v>10</v>
      </c>
      <c r="G95" s="22" t="s">
        <v>10</v>
      </c>
      <c r="H95" s="30" t="s">
        <v>37</v>
      </c>
      <c r="I95" s="34">
        <v>54</v>
      </c>
      <c r="J95" s="34" t="s">
        <v>9</v>
      </c>
      <c r="K95" s="22" t="s">
        <v>10</v>
      </c>
      <c r="L95" s="22" t="s">
        <v>10</v>
      </c>
      <c r="M95" s="107" t="s">
        <v>10</v>
      </c>
      <c r="N95" s="22" t="s">
        <v>10</v>
      </c>
    </row>
    <row r="96" spans="1:14" ht="38.25">
      <c r="A96" s="33">
        <f>1+A93</f>
        <v>21</v>
      </c>
      <c r="B96" s="31" t="s">
        <v>112</v>
      </c>
      <c r="C96" s="32" t="s">
        <v>35</v>
      </c>
      <c r="D96" s="35" t="s">
        <v>10</v>
      </c>
      <c r="E96" s="120" t="s">
        <v>10</v>
      </c>
      <c r="F96" s="35" t="s">
        <v>10</v>
      </c>
      <c r="G96" s="35" t="s">
        <v>10</v>
      </c>
      <c r="H96" s="32" t="s">
        <v>37</v>
      </c>
      <c r="I96" s="35">
        <v>32</v>
      </c>
      <c r="J96" s="35" t="s">
        <v>9</v>
      </c>
      <c r="K96" s="35" t="s">
        <v>19</v>
      </c>
      <c r="L96" s="51" t="s">
        <v>136</v>
      </c>
      <c r="M96" s="104">
        <v>237500.02</v>
      </c>
      <c r="N96" s="120" t="s">
        <v>10</v>
      </c>
    </row>
    <row r="97" spans="1:14" ht="25.5">
      <c r="A97" s="6"/>
      <c r="B97" s="1" t="s">
        <v>34</v>
      </c>
      <c r="C97" s="1"/>
      <c r="D97" s="116" t="s">
        <v>155</v>
      </c>
      <c r="E97" s="116" t="s">
        <v>152</v>
      </c>
      <c r="F97" s="3">
        <v>32</v>
      </c>
      <c r="G97" s="3" t="s">
        <v>9</v>
      </c>
      <c r="H97" s="22" t="s">
        <v>32</v>
      </c>
      <c r="I97" s="22" t="s">
        <v>32</v>
      </c>
      <c r="J97" s="22" t="s">
        <v>32</v>
      </c>
      <c r="K97" s="22" t="s">
        <v>32</v>
      </c>
      <c r="L97" s="22" t="s">
        <v>32</v>
      </c>
      <c r="M97" s="105">
        <v>90000.32</v>
      </c>
      <c r="N97" s="22" t="s">
        <v>32</v>
      </c>
    </row>
    <row r="98" spans="1:14" ht="38.25">
      <c r="A98" s="6"/>
      <c r="B98" s="1" t="s">
        <v>15</v>
      </c>
      <c r="C98" s="1"/>
      <c r="D98" s="22" t="s">
        <v>10</v>
      </c>
      <c r="E98" s="22" t="s">
        <v>10</v>
      </c>
      <c r="F98" s="22" t="s">
        <v>10</v>
      </c>
      <c r="G98" s="22" t="s">
        <v>10</v>
      </c>
      <c r="H98" s="1" t="s">
        <v>37</v>
      </c>
      <c r="I98" s="3">
        <v>32</v>
      </c>
      <c r="J98" s="3" t="s">
        <v>9</v>
      </c>
      <c r="K98" s="22" t="s">
        <v>10</v>
      </c>
      <c r="L98" s="22" t="s">
        <v>10</v>
      </c>
      <c r="M98" s="107" t="s">
        <v>10</v>
      </c>
      <c r="N98" s="22" t="s">
        <v>10</v>
      </c>
    </row>
    <row r="99" spans="1:14" ht="38.25">
      <c r="A99" s="124">
        <f>1+A96</f>
        <v>22</v>
      </c>
      <c r="B99" s="121" t="s">
        <v>113</v>
      </c>
      <c r="C99" s="122" t="s">
        <v>35</v>
      </c>
      <c r="D99" s="122" t="s">
        <v>155</v>
      </c>
      <c r="E99" s="122" t="s">
        <v>194</v>
      </c>
      <c r="F99" s="120" t="s">
        <v>114</v>
      </c>
      <c r="G99" s="120" t="s">
        <v>9</v>
      </c>
      <c r="H99" s="120" t="s">
        <v>10</v>
      </c>
      <c r="I99" s="120" t="s">
        <v>10</v>
      </c>
      <c r="J99" s="120" t="s">
        <v>10</v>
      </c>
      <c r="K99" s="120" t="s">
        <v>19</v>
      </c>
      <c r="L99" s="120" t="s">
        <v>115</v>
      </c>
      <c r="M99" s="117">
        <v>266074.73</v>
      </c>
      <c r="N99" s="120" t="s">
        <v>10</v>
      </c>
    </row>
    <row r="100" spans="1:14" ht="38.25">
      <c r="A100" s="6"/>
      <c r="B100" s="1" t="s">
        <v>34</v>
      </c>
      <c r="C100" s="1"/>
      <c r="D100" s="3" t="s">
        <v>10</v>
      </c>
      <c r="E100" s="115" t="s">
        <v>10</v>
      </c>
      <c r="F100" s="3" t="s">
        <v>10</v>
      </c>
      <c r="G100" s="3" t="s">
        <v>10</v>
      </c>
      <c r="H100" s="1" t="s">
        <v>37</v>
      </c>
      <c r="I100" s="3" t="s">
        <v>114</v>
      </c>
      <c r="J100" s="3" t="s">
        <v>9</v>
      </c>
      <c r="K100" s="3" t="s">
        <v>10</v>
      </c>
      <c r="L100" s="3" t="s">
        <v>10</v>
      </c>
      <c r="M100" s="105">
        <v>104526.87</v>
      </c>
      <c r="N100" s="22" t="s">
        <v>10</v>
      </c>
    </row>
    <row r="101" spans="1:14" ht="38.25">
      <c r="A101" s="6"/>
      <c r="B101" s="1" t="s">
        <v>15</v>
      </c>
      <c r="C101" s="1"/>
      <c r="D101" s="3" t="s">
        <v>10</v>
      </c>
      <c r="E101" s="115" t="s">
        <v>10</v>
      </c>
      <c r="F101" s="3" t="s">
        <v>10</v>
      </c>
      <c r="G101" s="3" t="s">
        <v>10</v>
      </c>
      <c r="H101" s="1" t="s">
        <v>37</v>
      </c>
      <c r="I101" s="3" t="s">
        <v>114</v>
      </c>
      <c r="J101" s="3" t="s">
        <v>9</v>
      </c>
      <c r="K101" s="3" t="s">
        <v>10</v>
      </c>
      <c r="L101" s="3" t="s">
        <v>10</v>
      </c>
      <c r="M101" s="105" t="s">
        <v>10</v>
      </c>
      <c r="N101" s="22" t="s">
        <v>10</v>
      </c>
    </row>
    <row r="102" spans="1:14" ht="38.25">
      <c r="A102" s="204">
        <f>1+A99</f>
        <v>23</v>
      </c>
      <c r="B102" s="208" t="s">
        <v>116</v>
      </c>
      <c r="C102" s="179" t="s">
        <v>36</v>
      </c>
      <c r="D102" s="133" t="s">
        <v>10</v>
      </c>
      <c r="E102" s="133" t="s">
        <v>10</v>
      </c>
      <c r="F102" s="133" t="s">
        <v>10</v>
      </c>
      <c r="G102" s="133" t="s">
        <v>10</v>
      </c>
      <c r="H102" s="50" t="s">
        <v>80</v>
      </c>
      <c r="I102" s="51" t="s">
        <v>117</v>
      </c>
      <c r="J102" s="51" t="s">
        <v>9</v>
      </c>
      <c r="K102" s="133" t="s">
        <v>10</v>
      </c>
      <c r="L102" s="133" t="s">
        <v>10</v>
      </c>
      <c r="M102" s="149">
        <v>243212.65</v>
      </c>
      <c r="N102" s="132" t="s">
        <v>10</v>
      </c>
    </row>
    <row r="103" spans="1:14" ht="38.25">
      <c r="A103" s="207"/>
      <c r="B103" s="209"/>
      <c r="C103" s="180"/>
      <c r="D103" s="134"/>
      <c r="E103" s="134"/>
      <c r="F103" s="134"/>
      <c r="G103" s="134"/>
      <c r="H103" s="50" t="s">
        <v>37</v>
      </c>
      <c r="I103" s="51">
        <v>37</v>
      </c>
      <c r="J103" s="51" t="s">
        <v>9</v>
      </c>
      <c r="K103" s="134"/>
      <c r="L103" s="134"/>
      <c r="M103" s="150"/>
      <c r="N103" s="132"/>
    </row>
    <row r="104" spans="1:14" ht="38.25">
      <c r="A104" s="6"/>
      <c r="B104" s="1" t="s">
        <v>30</v>
      </c>
      <c r="C104" s="1"/>
      <c r="D104" s="53" t="s">
        <v>10</v>
      </c>
      <c r="E104" s="115" t="s">
        <v>10</v>
      </c>
      <c r="F104" s="53" t="s">
        <v>10</v>
      </c>
      <c r="G104" s="53" t="s">
        <v>10</v>
      </c>
      <c r="H104" s="1" t="s">
        <v>121</v>
      </c>
      <c r="I104" s="3" t="s">
        <v>117</v>
      </c>
      <c r="J104" s="3" t="s">
        <v>9</v>
      </c>
      <c r="K104" s="53" t="s">
        <v>10</v>
      </c>
      <c r="L104" s="53" t="s">
        <v>10</v>
      </c>
      <c r="M104" s="108" t="s">
        <v>10</v>
      </c>
      <c r="N104" s="126" t="s">
        <v>10</v>
      </c>
    </row>
    <row r="105" spans="1:14" ht="13.5" customHeight="1">
      <c r="A105" s="212">
        <f>1+A102</f>
        <v>24</v>
      </c>
      <c r="B105" s="177" t="s">
        <v>118</v>
      </c>
      <c r="C105" s="179" t="s">
        <v>86</v>
      </c>
      <c r="D105" s="122" t="s">
        <v>163</v>
      </c>
      <c r="E105" s="122" t="s">
        <v>152</v>
      </c>
      <c r="F105" s="35" t="s">
        <v>119</v>
      </c>
      <c r="G105" s="35" t="s">
        <v>9</v>
      </c>
      <c r="H105" s="133" t="s">
        <v>10</v>
      </c>
      <c r="I105" s="133" t="s">
        <v>10</v>
      </c>
      <c r="J105" s="133" t="s">
        <v>10</v>
      </c>
      <c r="K105" s="133" t="s">
        <v>10</v>
      </c>
      <c r="L105" s="133" t="s">
        <v>10</v>
      </c>
      <c r="M105" s="136">
        <v>181099.6</v>
      </c>
      <c r="N105" s="133" t="s">
        <v>10</v>
      </c>
    </row>
    <row r="106" spans="1:14" ht="38.25">
      <c r="A106" s="214"/>
      <c r="B106" s="178"/>
      <c r="C106" s="180"/>
      <c r="D106" s="122" t="s">
        <v>195</v>
      </c>
      <c r="E106" s="122" t="s">
        <v>152</v>
      </c>
      <c r="F106" s="35" t="s">
        <v>85</v>
      </c>
      <c r="G106" s="35" t="s">
        <v>9</v>
      </c>
      <c r="H106" s="134"/>
      <c r="I106" s="134"/>
      <c r="J106" s="134"/>
      <c r="K106" s="134"/>
      <c r="L106" s="134"/>
      <c r="M106" s="137"/>
      <c r="N106" s="134"/>
    </row>
    <row r="107" spans="1:14" ht="38.25">
      <c r="A107" s="59">
        <f>1+A105</f>
        <v>25</v>
      </c>
      <c r="B107" s="63" t="s">
        <v>129</v>
      </c>
      <c r="C107" s="61" t="s">
        <v>31</v>
      </c>
      <c r="D107" s="62" t="s">
        <v>10</v>
      </c>
      <c r="E107" s="120" t="s">
        <v>10</v>
      </c>
      <c r="F107" s="62" t="s">
        <v>10</v>
      </c>
      <c r="G107" s="62" t="s">
        <v>10</v>
      </c>
      <c r="H107" s="61" t="s">
        <v>37</v>
      </c>
      <c r="I107" s="62">
        <v>43.7</v>
      </c>
      <c r="J107" s="62" t="s">
        <v>9</v>
      </c>
      <c r="K107" s="62" t="s">
        <v>10</v>
      </c>
      <c r="L107" s="62" t="s">
        <v>10</v>
      </c>
      <c r="M107" s="104">
        <v>78887.61</v>
      </c>
      <c r="N107" s="120" t="s">
        <v>10</v>
      </c>
    </row>
    <row r="108" spans="1:14" ht="38.25">
      <c r="A108" s="6"/>
      <c r="B108" s="64" t="s">
        <v>30</v>
      </c>
      <c r="C108" s="64"/>
      <c r="D108" s="60" t="s">
        <v>10</v>
      </c>
      <c r="E108" s="115" t="s">
        <v>10</v>
      </c>
      <c r="F108" s="60" t="s">
        <v>10</v>
      </c>
      <c r="G108" s="60" t="s">
        <v>10</v>
      </c>
      <c r="H108" s="21" t="s">
        <v>37</v>
      </c>
      <c r="I108" s="22">
        <v>44.7</v>
      </c>
      <c r="J108" s="22" t="s">
        <v>9</v>
      </c>
      <c r="K108" s="60" t="s">
        <v>10</v>
      </c>
      <c r="L108" s="60" t="s">
        <v>10</v>
      </c>
      <c r="M108" s="108" t="s">
        <v>10</v>
      </c>
      <c r="N108" s="126" t="s">
        <v>10</v>
      </c>
    </row>
    <row r="109" spans="1:14" ht="33" customHeight="1">
      <c r="A109" s="12"/>
      <c r="B109" s="215" t="s">
        <v>124</v>
      </c>
      <c r="C109" s="215"/>
      <c r="D109" s="216"/>
      <c r="E109" s="216"/>
      <c r="F109" s="216"/>
      <c r="G109" s="216"/>
      <c r="H109" s="216"/>
      <c r="I109" s="216"/>
      <c r="J109" s="216"/>
      <c r="K109" s="216"/>
      <c r="L109" s="216"/>
      <c r="M109" s="103"/>
      <c r="N109" s="12"/>
    </row>
    <row r="110" spans="1:14" ht="38.25">
      <c r="A110" s="69">
        <f>1+A107</f>
        <v>26</v>
      </c>
      <c r="B110" s="70" t="s">
        <v>76</v>
      </c>
      <c r="C110" s="71" t="s">
        <v>7</v>
      </c>
      <c r="D110" s="122" t="s">
        <v>155</v>
      </c>
      <c r="E110" s="122" t="s">
        <v>161</v>
      </c>
      <c r="F110" s="68" t="s">
        <v>77</v>
      </c>
      <c r="G110" s="68" t="s">
        <v>9</v>
      </c>
      <c r="H110" s="71" t="s">
        <v>81</v>
      </c>
      <c r="I110" s="68">
        <v>800</v>
      </c>
      <c r="J110" s="68" t="s">
        <v>9</v>
      </c>
      <c r="K110" s="68" t="s">
        <v>10</v>
      </c>
      <c r="L110" s="68" t="s">
        <v>10</v>
      </c>
      <c r="M110" s="104">
        <v>476257.85</v>
      </c>
      <c r="N110" s="120" t="s">
        <v>10</v>
      </c>
    </row>
    <row r="111" spans="1:14" ht="25.5">
      <c r="A111" s="6"/>
      <c r="B111" s="152" t="s">
        <v>11</v>
      </c>
      <c r="C111" s="152"/>
      <c r="D111" s="116" t="s">
        <v>205</v>
      </c>
      <c r="E111" s="116" t="s">
        <v>152</v>
      </c>
      <c r="F111" s="3">
        <v>500</v>
      </c>
      <c r="G111" s="3" t="s">
        <v>9</v>
      </c>
      <c r="H111" s="135" t="s">
        <v>10</v>
      </c>
      <c r="I111" s="135" t="s">
        <v>10</v>
      </c>
      <c r="J111" s="135" t="s">
        <v>10</v>
      </c>
      <c r="K111" s="135" t="s">
        <v>10</v>
      </c>
      <c r="L111" s="135" t="s">
        <v>10</v>
      </c>
      <c r="M111" s="146">
        <v>186786.49</v>
      </c>
      <c r="N111" s="135" t="s">
        <v>10</v>
      </c>
    </row>
    <row r="112" spans="1:14" ht="38.25">
      <c r="A112" s="6"/>
      <c r="B112" s="152"/>
      <c r="C112" s="152"/>
      <c r="D112" s="116" t="s">
        <v>169</v>
      </c>
      <c r="E112" s="116" t="s">
        <v>162</v>
      </c>
      <c r="F112" s="3" t="s">
        <v>77</v>
      </c>
      <c r="G112" s="3" t="s">
        <v>9</v>
      </c>
      <c r="H112" s="135"/>
      <c r="I112" s="135"/>
      <c r="J112" s="135"/>
      <c r="K112" s="135"/>
      <c r="L112" s="135"/>
      <c r="M112" s="146"/>
      <c r="N112" s="135"/>
    </row>
    <row r="113" spans="1:14" ht="33" customHeight="1">
      <c r="A113" s="12"/>
      <c r="B113" s="181" t="s">
        <v>125</v>
      </c>
      <c r="C113" s="181"/>
      <c r="D113" s="182"/>
      <c r="E113" s="182"/>
      <c r="F113" s="182"/>
      <c r="G113" s="182"/>
      <c r="H113" s="182"/>
      <c r="I113" s="182"/>
      <c r="J113" s="182"/>
      <c r="K113" s="182"/>
      <c r="L113" s="182"/>
      <c r="M113" s="103"/>
      <c r="N113" s="12"/>
    </row>
    <row r="114" spans="1:14" ht="25.5">
      <c r="A114" s="204">
        <f>1+A110</f>
        <v>27</v>
      </c>
      <c r="B114" s="177" t="s">
        <v>82</v>
      </c>
      <c r="C114" s="179" t="s">
        <v>7</v>
      </c>
      <c r="D114" s="122" t="s">
        <v>163</v>
      </c>
      <c r="E114" s="122" t="s">
        <v>154</v>
      </c>
      <c r="F114" s="73" t="s">
        <v>27</v>
      </c>
      <c r="G114" s="73" t="s">
        <v>9</v>
      </c>
      <c r="H114" s="133" t="s">
        <v>10</v>
      </c>
      <c r="I114" s="133" t="s">
        <v>10</v>
      </c>
      <c r="J114" s="133" t="s">
        <v>10</v>
      </c>
      <c r="K114" s="133" t="s">
        <v>10</v>
      </c>
      <c r="L114" s="133" t="s">
        <v>10</v>
      </c>
      <c r="M114" s="149">
        <v>702843.25</v>
      </c>
      <c r="N114" s="132" t="s">
        <v>10</v>
      </c>
    </row>
    <row r="115" spans="1:14" ht="25.5">
      <c r="A115" s="207"/>
      <c r="B115" s="178"/>
      <c r="C115" s="180"/>
      <c r="D115" s="122" t="s">
        <v>163</v>
      </c>
      <c r="E115" s="122" t="s">
        <v>152</v>
      </c>
      <c r="F115" s="73">
        <v>42.6</v>
      </c>
      <c r="G115" s="73" t="s">
        <v>9</v>
      </c>
      <c r="H115" s="134"/>
      <c r="I115" s="134"/>
      <c r="J115" s="134"/>
      <c r="K115" s="134"/>
      <c r="L115" s="134"/>
      <c r="M115" s="150"/>
      <c r="N115" s="132"/>
    </row>
    <row r="116" spans="1:14" ht="51">
      <c r="A116" s="6"/>
      <c r="B116" s="152" t="s">
        <v>11</v>
      </c>
      <c r="C116" s="152"/>
      <c r="D116" s="116" t="s">
        <v>197</v>
      </c>
      <c r="E116" s="116" t="s">
        <v>152</v>
      </c>
      <c r="F116" s="3" t="s">
        <v>83</v>
      </c>
      <c r="G116" s="3" t="s">
        <v>9</v>
      </c>
      <c r="H116" s="138" t="s">
        <v>10</v>
      </c>
      <c r="I116" s="138" t="s">
        <v>10</v>
      </c>
      <c r="J116" s="138" t="s">
        <v>10</v>
      </c>
      <c r="K116" s="115" t="s">
        <v>19</v>
      </c>
      <c r="L116" s="74" t="s">
        <v>84</v>
      </c>
      <c r="M116" s="146">
        <v>410871.44</v>
      </c>
      <c r="N116" s="138" t="s">
        <v>10</v>
      </c>
    </row>
    <row r="117" spans="1:14" ht="25.5">
      <c r="A117" s="6"/>
      <c r="B117" s="152"/>
      <c r="C117" s="152"/>
      <c r="D117" s="116" t="s">
        <v>169</v>
      </c>
      <c r="E117" s="116" t="s">
        <v>154</v>
      </c>
      <c r="F117" s="3" t="s">
        <v>27</v>
      </c>
      <c r="G117" s="3" t="s">
        <v>9</v>
      </c>
      <c r="H117" s="138"/>
      <c r="I117" s="138"/>
      <c r="J117" s="138"/>
      <c r="K117" s="141" t="s">
        <v>19</v>
      </c>
      <c r="L117" s="141" t="s">
        <v>139</v>
      </c>
      <c r="M117" s="146"/>
      <c r="N117" s="138"/>
    </row>
    <row r="118" spans="1:14" ht="25.5">
      <c r="A118" s="6"/>
      <c r="B118" s="152"/>
      <c r="C118" s="152"/>
      <c r="D118" s="116" t="s">
        <v>179</v>
      </c>
      <c r="E118" s="116" t="s">
        <v>152</v>
      </c>
      <c r="F118" s="74" t="s">
        <v>83</v>
      </c>
      <c r="G118" s="74" t="s">
        <v>9</v>
      </c>
      <c r="H118" s="138"/>
      <c r="I118" s="138"/>
      <c r="J118" s="138"/>
      <c r="K118" s="143"/>
      <c r="L118" s="143"/>
      <c r="M118" s="146"/>
      <c r="N118" s="138"/>
    </row>
    <row r="119" spans="1:14" ht="31.5" customHeight="1">
      <c r="A119" s="12"/>
      <c r="B119" s="181" t="s">
        <v>126</v>
      </c>
      <c r="C119" s="181"/>
      <c r="D119" s="182"/>
      <c r="E119" s="182"/>
      <c r="F119" s="182"/>
      <c r="G119" s="182"/>
      <c r="H119" s="182"/>
      <c r="I119" s="182"/>
      <c r="J119" s="182"/>
      <c r="K119" s="182"/>
      <c r="L119" s="182"/>
      <c r="M119" s="103"/>
      <c r="N119" s="12"/>
    </row>
    <row r="120" spans="1:14" s="23" customFormat="1" ht="38.25">
      <c r="A120" s="204">
        <f>1+A114</f>
        <v>28</v>
      </c>
      <c r="B120" s="186" t="s">
        <v>87</v>
      </c>
      <c r="C120" s="176" t="s">
        <v>7</v>
      </c>
      <c r="D120" s="122" t="s">
        <v>198</v>
      </c>
      <c r="E120" s="122" t="s">
        <v>152</v>
      </c>
      <c r="F120" s="20">
        <v>3500</v>
      </c>
      <c r="G120" s="20" t="s">
        <v>9</v>
      </c>
      <c r="H120" s="132" t="s">
        <v>10</v>
      </c>
      <c r="I120" s="132" t="s">
        <v>10</v>
      </c>
      <c r="J120" s="132" t="s">
        <v>10</v>
      </c>
      <c r="K120" s="132" t="s">
        <v>10</v>
      </c>
      <c r="L120" s="132" t="s">
        <v>10</v>
      </c>
      <c r="M120" s="148">
        <v>531923.31</v>
      </c>
      <c r="N120" s="132" t="s">
        <v>10</v>
      </c>
    </row>
    <row r="121" spans="1:14" s="23" customFormat="1" ht="25.5">
      <c r="A121" s="204"/>
      <c r="B121" s="186"/>
      <c r="C121" s="176"/>
      <c r="D121" s="122" t="s">
        <v>166</v>
      </c>
      <c r="E121" s="122" t="s">
        <v>152</v>
      </c>
      <c r="F121" s="20" t="s">
        <v>88</v>
      </c>
      <c r="G121" s="20" t="s">
        <v>9</v>
      </c>
      <c r="H121" s="132"/>
      <c r="I121" s="132"/>
      <c r="J121" s="132"/>
      <c r="K121" s="132"/>
      <c r="L121" s="132"/>
      <c r="M121" s="148"/>
      <c r="N121" s="132"/>
    </row>
    <row r="122" spans="1:14" ht="38.25">
      <c r="A122" s="6"/>
      <c r="B122" s="1" t="s">
        <v>11</v>
      </c>
      <c r="C122" s="1"/>
      <c r="D122" s="115" t="s">
        <v>10</v>
      </c>
      <c r="E122" s="115" t="s">
        <v>10</v>
      </c>
      <c r="F122" s="115" t="s">
        <v>10</v>
      </c>
      <c r="G122" s="115" t="s">
        <v>10</v>
      </c>
      <c r="H122" s="1" t="s">
        <v>80</v>
      </c>
      <c r="I122" s="3" t="s">
        <v>88</v>
      </c>
      <c r="J122" s="3" t="s">
        <v>9</v>
      </c>
      <c r="K122" s="29" t="s">
        <v>19</v>
      </c>
      <c r="L122" s="29" t="s">
        <v>132</v>
      </c>
      <c r="M122" s="105">
        <v>154757.72</v>
      </c>
      <c r="N122" s="115" t="s">
        <v>10</v>
      </c>
    </row>
    <row r="123" spans="1:14" ht="31.5" customHeight="1">
      <c r="A123" s="12"/>
      <c r="B123" s="181" t="s">
        <v>127</v>
      </c>
      <c r="C123" s="181"/>
      <c r="D123" s="182"/>
      <c r="E123" s="182"/>
      <c r="F123" s="182"/>
      <c r="G123" s="182"/>
      <c r="H123" s="182"/>
      <c r="I123" s="182"/>
      <c r="J123" s="182"/>
      <c r="K123" s="182"/>
      <c r="L123" s="182"/>
      <c r="M123" s="103"/>
      <c r="N123" s="12"/>
    </row>
    <row r="124" spans="1:14" ht="26.25" customHeight="1">
      <c r="A124" s="87">
        <f>1+A120</f>
        <v>29</v>
      </c>
      <c r="B124" s="88" t="s">
        <v>89</v>
      </c>
      <c r="C124" s="85" t="s">
        <v>7</v>
      </c>
      <c r="D124" s="122" t="s">
        <v>155</v>
      </c>
      <c r="E124" s="122" t="s">
        <v>199</v>
      </c>
      <c r="F124" s="84" t="s">
        <v>90</v>
      </c>
      <c r="G124" s="84" t="s">
        <v>9</v>
      </c>
      <c r="H124" s="86" t="s">
        <v>10</v>
      </c>
      <c r="I124" s="86" t="s">
        <v>10</v>
      </c>
      <c r="J124" s="86" t="s">
        <v>10</v>
      </c>
      <c r="K124" s="84" t="s">
        <v>19</v>
      </c>
      <c r="L124" s="84" t="s">
        <v>91</v>
      </c>
      <c r="M124" s="104">
        <v>484750.67</v>
      </c>
      <c r="N124" s="113" t="s">
        <v>10</v>
      </c>
    </row>
    <row r="125" spans="1:14" ht="26.25" customHeight="1">
      <c r="A125" s="67"/>
      <c r="B125" s="183" t="s">
        <v>34</v>
      </c>
      <c r="C125" s="191"/>
      <c r="D125" s="116" t="s">
        <v>163</v>
      </c>
      <c r="E125" s="21" t="s">
        <v>199</v>
      </c>
      <c r="F125" s="83" t="s">
        <v>90</v>
      </c>
      <c r="G125" s="83" t="s">
        <v>9</v>
      </c>
      <c r="H125" s="192" t="s">
        <v>10</v>
      </c>
      <c r="I125" s="192" t="s">
        <v>10</v>
      </c>
      <c r="J125" s="192" t="s">
        <v>10</v>
      </c>
      <c r="K125" s="192" t="s">
        <v>10</v>
      </c>
      <c r="L125" s="192" t="s">
        <v>10</v>
      </c>
      <c r="M125" s="161">
        <v>92367.6</v>
      </c>
      <c r="N125" s="139" t="s">
        <v>10</v>
      </c>
    </row>
    <row r="126" spans="1:14" ht="25.5">
      <c r="A126" s="6"/>
      <c r="B126" s="190"/>
      <c r="C126" s="190"/>
      <c r="D126" s="116" t="s">
        <v>169</v>
      </c>
      <c r="E126" s="116" t="s">
        <v>152</v>
      </c>
      <c r="F126" s="3">
        <v>31.44</v>
      </c>
      <c r="G126" s="3" t="s">
        <v>9</v>
      </c>
      <c r="H126" s="157"/>
      <c r="I126" s="157"/>
      <c r="J126" s="157"/>
      <c r="K126" s="157"/>
      <c r="L126" s="157"/>
      <c r="M126" s="162"/>
      <c r="N126" s="140"/>
    </row>
    <row r="127" spans="1:14" ht="33.75" customHeight="1">
      <c r="A127" s="12"/>
      <c r="B127" s="181" t="s">
        <v>128</v>
      </c>
      <c r="C127" s="181"/>
      <c r="D127" s="182"/>
      <c r="E127" s="182"/>
      <c r="F127" s="182"/>
      <c r="G127" s="182"/>
      <c r="H127" s="182"/>
      <c r="I127" s="182"/>
      <c r="J127" s="182"/>
      <c r="K127" s="182"/>
      <c r="L127" s="182"/>
      <c r="M127" s="103"/>
      <c r="N127" s="12"/>
    </row>
    <row r="128" spans="1:14" ht="25.5">
      <c r="A128" s="204">
        <f>1+A124</f>
        <v>30</v>
      </c>
      <c r="B128" s="186" t="s">
        <v>94</v>
      </c>
      <c r="C128" s="176" t="s">
        <v>7</v>
      </c>
      <c r="D128" s="122" t="s">
        <v>196</v>
      </c>
      <c r="E128" s="122" t="s">
        <v>152</v>
      </c>
      <c r="F128" s="40" t="s">
        <v>93</v>
      </c>
      <c r="G128" s="40" t="s">
        <v>9</v>
      </c>
      <c r="H128" s="132" t="s">
        <v>10</v>
      </c>
      <c r="I128" s="132" t="s">
        <v>10</v>
      </c>
      <c r="J128" s="132" t="s">
        <v>10</v>
      </c>
      <c r="K128" s="132" t="s">
        <v>19</v>
      </c>
      <c r="L128" s="132" t="s">
        <v>138</v>
      </c>
      <c r="M128" s="148">
        <v>334683.59</v>
      </c>
      <c r="N128" s="132" t="s">
        <v>10</v>
      </c>
    </row>
    <row r="129" spans="1:14" ht="51">
      <c r="A129" s="204"/>
      <c r="B129" s="186"/>
      <c r="C129" s="176"/>
      <c r="D129" s="122" t="s">
        <v>201</v>
      </c>
      <c r="E129" s="122" t="s">
        <v>200</v>
      </c>
      <c r="F129" s="40">
        <v>593</v>
      </c>
      <c r="G129" s="40" t="s">
        <v>9</v>
      </c>
      <c r="H129" s="132"/>
      <c r="I129" s="132"/>
      <c r="J129" s="132"/>
      <c r="K129" s="132"/>
      <c r="L129" s="132"/>
      <c r="M129" s="148"/>
      <c r="N129" s="132"/>
    </row>
    <row r="130" spans="1:14" ht="38.25">
      <c r="A130" s="204"/>
      <c r="B130" s="186"/>
      <c r="C130" s="176"/>
      <c r="D130" s="122" t="s">
        <v>166</v>
      </c>
      <c r="E130" s="122" t="s">
        <v>200</v>
      </c>
      <c r="F130" s="40" t="s">
        <v>95</v>
      </c>
      <c r="G130" s="40" t="s">
        <v>9</v>
      </c>
      <c r="H130" s="132"/>
      <c r="I130" s="132"/>
      <c r="J130" s="132"/>
      <c r="K130" s="132"/>
      <c r="L130" s="132"/>
      <c r="M130" s="148"/>
      <c r="N130" s="132"/>
    </row>
    <row r="131" spans="1:14" ht="38.25">
      <c r="A131" s="211"/>
      <c r="B131" s="186"/>
      <c r="C131" s="176"/>
      <c r="D131" s="122" t="s">
        <v>179</v>
      </c>
      <c r="E131" s="122" t="s">
        <v>200</v>
      </c>
      <c r="F131" s="40" t="s">
        <v>78</v>
      </c>
      <c r="G131" s="40" t="s">
        <v>9</v>
      </c>
      <c r="H131" s="132"/>
      <c r="I131" s="132"/>
      <c r="J131" s="132"/>
      <c r="K131" s="132"/>
      <c r="L131" s="132"/>
      <c r="M131" s="148"/>
      <c r="N131" s="132"/>
    </row>
    <row r="132" spans="1:14" ht="38.25">
      <c r="A132" s="6"/>
      <c r="B132" s="183" t="s">
        <v>34</v>
      </c>
      <c r="C132" s="183"/>
      <c r="D132" s="116" t="s">
        <v>168</v>
      </c>
      <c r="E132" s="116" t="s">
        <v>202</v>
      </c>
      <c r="F132" s="3" t="s">
        <v>95</v>
      </c>
      <c r="G132" s="3" t="s">
        <v>9</v>
      </c>
      <c r="H132" s="141" t="s">
        <v>10</v>
      </c>
      <c r="I132" s="141" t="s">
        <v>10</v>
      </c>
      <c r="J132" s="141" t="s">
        <v>10</v>
      </c>
      <c r="K132" s="141" t="s">
        <v>10</v>
      </c>
      <c r="L132" s="141" t="s">
        <v>10</v>
      </c>
      <c r="M132" s="129">
        <v>173331.99</v>
      </c>
      <c r="N132" s="141" t="s">
        <v>10</v>
      </c>
    </row>
    <row r="133" spans="1:14" ht="51">
      <c r="A133" s="6"/>
      <c r="B133" s="184"/>
      <c r="C133" s="184"/>
      <c r="D133" s="21" t="s">
        <v>203</v>
      </c>
      <c r="E133" s="116" t="s">
        <v>202</v>
      </c>
      <c r="F133" s="22">
        <v>593</v>
      </c>
      <c r="G133" s="22" t="s">
        <v>9</v>
      </c>
      <c r="H133" s="142"/>
      <c r="I133" s="142"/>
      <c r="J133" s="142"/>
      <c r="K133" s="142"/>
      <c r="L133" s="142"/>
      <c r="M133" s="130"/>
      <c r="N133" s="142"/>
    </row>
    <row r="134" spans="1:14" ht="38.25">
      <c r="A134" s="6"/>
      <c r="B134" s="185"/>
      <c r="C134" s="185"/>
      <c r="D134" s="116" t="s">
        <v>179</v>
      </c>
      <c r="E134" s="116" t="s">
        <v>202</v>
      </c>
      <c r="F134" s="3" t="s">
        <v>78</v>
      </c>
      <c r="G134" s="3" t="s">
        <v>9</v>
      </c>
      <c r="H134" s="143"/>
      <c r="I134" s="143"/>
      <c r="J134" s="143"/>
      <c r="K134" s="143"/>
      <c r="L134" s="143"/>
      <c r="M134" s="131"/>
      <c r="N134" s="143"/>
    </row>
    <row r="135" spans="1:14" ht="38.25">
      <c r="A135" s="6"/>
      <c r="B135" s="183" t="s">
        <v>30</v>
      </c>
      <c r="C135" s="183"/>
      <c r="D135" s="116" t="s">
        <v>168</v>
      </c>
      <c r="E135" s="116" t="s">
        <v>204</v>
      </c>
      <c r="F135" s="3" t="s">
        <v>95</v>
      </c>
      <c r="G135" s="3" t="s">
        <v>9</v>
      </c>
      <c r="H135" s="141" t="s">
        <v>10</v>
      </c>
      <c r="I135" s="141" t="s">
        <v>10</v>
      </c>
      <c r="J135" s="141" t="s">
        <v>10</v>
      </c>
      <c r="K135" s="141" t="s">
        <v>10</v>
      </c>
      <c r="L135" s="141" t="s">
        <v>10</v>
      </c>
      <c r="M135" s="129" t="s">
        <v>10</v>
      </c>
      <c r="N135" s="129" t="s">
        <v>10</v>
      </c>
    </row>
    <row r="136" spans="1:14" ht="51">
      <c r="A136" s="6"/>
      <c r="B136" s="184"/>
      <c r="C136" s="184"/>
      <c r="D136" s="21" t="s">
        <v>203</v>
      </c>
      <c r="E136" s="116" t="s">
        <v>204</v>
      </c>
      <c r="F136" s="22">
        <v>593</v>
      </c>
      <c r="G136" s="22" t="s">
        <v>9</v>
      </c>
      <c r="H136" s="142"/>
      <c r="I136" s="142"/>
      <c r="J136" s="142"/>
      <c r="K136" s="142"/>
      <c r="L136" s="142"/>
      <c r="M136" s="130"/>
      <c r="N136" s="130"/>
    </row>
    <row r="137" spans="1:14" ht="38.25">
      <c r="A137" s="6"/>
      <c r="B137" s="185"/>
      <c r="C137" s="185"/>
      <c r="D137" s="116" t="s">
        <v>179</v>
      </c>
      <c r="E137" s="116" t="s">
        <v>204</v>
      </c>
      <c r="F137" s="3" t="s">
        <v>78</v>
      </c>
      <c r="G137" s="3" t="s">
        <v>9</v>
      </c>
      <c r="H137" s="143"/>
      <c r="I137" s="143"/>
      <c r="J137" s="143"/>
      <c r="K137" s="143"/>
      <c r="L137" s="143"/>
      <c r="M137" s="131"/>
      <c r="N137" s="131"/>
    </row>
  </sheetData>
  <sheetProtection/>
  <mergeCells count="338">
    <mergeCell ref="N54:N55"/>
    <mergeCell ref="G54:G55"/>
    <mergeCell ref="N36:N37"/>
    <mergeCell ref="N41:N42"/>
    <mergeCell ref="E43:E46"/>
    <mergeCell ref="N43:N46"/>
    <mergeCell ref="N47:N49"/>
    <mergeCell ref="E50:E53"/>
    <mergeCell ref="N50:N53"/>
    <mergeCell ref="I36:I37"/>
    <mergeCell ref="J36:J37"/>
    <mergeCell ref="M36:M37"/>
    <mergeCell ref="N28:N29"/>
    <mergeCell ref="E30:E32"/>
    <mergeCell ref="N30:N32"/>
    <mergeCell ref="E33:E35"/>
    <mergeCell ref="N33:N35"/>
    <mergeCell ref="K26:K27"/>
    <mergeCell ref="L30:L32"/>
    <mergeCell ref="M26:M27"/>
    <mergeCell ref="M28:M29"/>
    <mergeCell ref="M30:M32"/>
    <mergeCell ref="M33:M35"/>
    <mergeCell ref="J26:J27"/>
    <mergeCell ref="L33:L35"/>
    <mergeCell ref="K33:K35"/>
    <mergeCell ref="N22:N23"/>
    <mergeCell ref="M22:M23"/>
    <mergeCell ref="N26:N27"/>
    <mergeCell ref="E28:E29"/>
    <mergeCell ref="A120:A121"/>
    <mergeCell ref="A114:A115"/>
    <mergeCell ref="A128:A131"/>
    <mergeCell ref="A43:A46"/>
    <mergeCell ref="A54:A55"/>
    <mergeCell ref="A71:A72"/>
    <mergeCell ref="A76:A77"/>
    <mergeCell ref="A80:A83"/>
    <mergeCell ref="A84:A86"/>
    <mergeCell ref="A105:A106"/>
    <mergeCell ref="K111:K112"/>
    <mergeCell ref="L111:L112"/>
    <mergeCell ref="B109:L109"/>
    <mergeCell ref="I105:I106"/>
    <mergeCell ref="J105:J106"/>
    <mergeCell ref="B87:B92"/>
    <mergeCell ref="C87:C92"/>
    <mergeCell ref="B116:B118"/>
    <mergeCell ref="C116:C118"/>
    <mergeCell ref="B119:L119"/>
    <mergeCell ref="A4:A5"/>
    <mergeCell ref="A36:A37"/>
    <mergeCell ref="A22:A23"/>
    <mergeCell ref="A26:A27"/>
    <mergeCell ref="A41:A42"/>
    <mergeCell ref="B73:B74"/>
    <mergeCell ref="C73:C74"/>
    <mergeCell ref="B65:L65"/>
    <mergeCell ref="K105:K106"/>
    <mergeCell ref="K80:K83"/>
    <mergeCell ref="A102:A103"/>
    <mergeCell ref="H84:H86"/>
    <mergeCell ref="I84:I86"/>
    <mergeCell ref="J84:J86"/>
    <mergeCell ref="K84:K86"/>
    <mergeCell ref="L84:L86"/>
    <mergeCell ref="B102:B103"/>
    <mergeCell ref="C102:C103"/>
    <mergeCell ref="C76:C77"/>
    <mergeCell ref="H76:H77"/>
    <mergeCell ref="B84:B86"/>
    <mergeCell ref="C84:C86"/>
    <mergeCell ref="L89:L92"/>
    <mergeCell ref="H105:H106"/>
    <mergeCell ref="C78:C79"/>
    <mergeCell ref="K78:K79"/>
    <mergeCell ref="L78:L79"/>
    <mergeCell ref="I78:I79"/>
    <mergeCell ref="J78:J79"/>
    <mergeCell ref="B111:B112"/>
    <mergeCell ref="C111:C112"/>
    <mergeCell ref="H111:H112"/>
    <mergeCell ref="I111:I112"/>
    <mergeCell ref="J111:J112"/>
    <mergeCell ref="B80:B83"/>
    <mergeCell ref="C80:C83"/>
    <mergeCell ref="H80:H83"/>
    <mergeCell ref="I80:I83"/>
    <mergeCell ref="J80:J83"/>
    <mergeCell ref="C105:C106"/>
    <mergeCell ref="B105:B106"/>
    <mergeCell ref="L80:L83"/>
    <mergeCell ref="H78:H79"/>
    <mergeCell ref="I87:I92"/>
    <mergeCell ref="J87:J92"/>
    <mergeCell ref="H87:H92"/>
    <mergeCell ref="L105:L106"/>
    <mergeCell ref="B78:B79"/>
    <mergeCell ref="B33:B35"/>
    <mergeCell ref="C33:C35"/>
    <mergeCell ref="D33:D35"/>
    <mergeCell ref="F33:F35"/>
    <mergeCell ref="G33:G35"/>
    <mergeCell ref="B62:B63"/>
    <mergeCell ref="C62:C63"/>
    <mergeCell ref="H26:H27"/>
    <mergeCell ref="I26:I27"/>
    <mergeCell ref="B9:B10"/>
    <mergeCell ref="C9:C10"/>
    <mergeCell ref="J9:J10"/>
    <mergeCell ref="D17:D18"/>
    <mergeCell ref="F17:F18"/>
    <mergeCell ref="G17:G18"/>
    <mergeCell ref="H17:H18"/>
    <mergeCell ref="B13:B14"/>
    <mergeCell ref="C13:C14"/>
    <mergeCell ref="H13:H14"/>
    <mergeCell ref="I13:I14"/>
    <mergeCell ref="J13:J14"/>
    <mergeCell ref="J17:J18"/>
    <mergeCell ref="K30:K32"/>
    <mergeCell ref="K22:K23"/>
    <mergeCell ref="L22:L23"/>
    <mergeCell ref="B22:B23"/>
    <mergeCell ref="C22:C23"/>
    <mergeCell ref="H22:H23"/>
    <mergeCell ref="I22:I23"/>
    <mergeCell ref="J22:J23"/>
    <mergeCell ref="B28:B29"/>
    <mergeCell ref="C28:C29"/>
    <mergeCell ref="D28:D29"/>
    <mergeCell ref="F28:F29"/>
    <mergeCell ref="G28:G29"/>
    <mergeCell ref="D30:D32"/>
    <mergeCell ref="B30:B32"/>
    <mergeCell ref="C30:C32"/>
    <mergeCell ref="F30:F32"/>
    <mergeCell ref="G30:G32"/>
    <mergeCell ref="K47:K49"/>
    <mergeCell ref="L47:L49"/>
    <mergeCell ref="B43:B46"/>
    <mergeCell ref="C43:C46"/>
    <mergeCell ref="C41:C42"/>
    <mergeCell ref="H41:H42"/>
    <mergeCell ref="I41:I42"/>
    <mergeCell ref="J41:J42"/>
    <mergeCell ref="D43:D46"/>
    <mergeCell ref="F43:F46"/>
    <mergeCell ref="G43:G46"/>
    <mergeCell ref="K36:K37"/>
    <mergeCell ref="L36:L37"/>
    <mergeCell ref="B36:B37"/>
    <mergeCell ref="C36:C37"/>
    <mergeCell ref="H36:H37"/>
    <mergeCell ref="D62:D63"/>
    <mergeCell ref="K50:K53"/>
    <mergeCell ref="L50:L53"/>
    <mergeCell ref="K54:K55"/>
    <mergeCell ref="L54:L55"/>
    <mergeCell ref="B50:B53"/>
    <mergeCell ref="C50:C53"/>
    <mergeCell ref="D50:D53"/>
    <mergeCell ref="F50:F53"/>
    <mergeCell ref="G50:G53"/>
    <mergeCell ref="F62:F63"/>
    <mergeCell ref="G62:G63"/>
    <mergeCell ref="H62:H63"/>
    <mergeCell ref="B54:B55"/>
    <mergeCell ref="C54:C55"/>
    <mergeCell ref="D54:D55"/>
    <mergeCell ref="F54:F55"/>
    <mergeCell ref="B38:L38"/>
    <mergeCell ref="E54:E55"/>
    <mergeCell ref="B120:B121"/>
    <mergeCell ref="C120:C121"/>
    <mergeCell ref="H120:H121"/>
    <mergeCell ref="I120:I121"/>
    <mergeCell ref="J120:J121"/>
    <mergeCell ref="B125:B126"/>
    <mergeCell ref="C125:C126"/>
    <mergeCell ref="H125:H126"/>
    <mergeCell ref="B123:L123"/>
    <mergeCell ref="I125:I126"/>
    <mergeCell ref="J125:J126"/>
    <mergeCell ref="K125:K126"/>
    <mergeCell ref="L125:L126"/>
    <mergeCell ref="B128:B131"/>
    <mergeCell ref="C128:C131"/>
    <mergeCell ref="H128:H131"/>
    <mergeCell ref="I128:I131"/>
    <mergeCell ref="J128:J131"/>
    <mergeCell ref="K128:K131"/>
    <mergeCell ref="L128:L131"/>
    <mergeCell ref="K132:K134"/>
    <mergeCell ref="L132:L134"/>
    <mergeCell ref="K135:K137"/>
    <mergeCell ref="L135:L137"/>
    <mergeCell ref="B132:B134"/>
    <mergeCell ref="C132:C134"/>
    <mergeCell ref="H132:H134"/>
    <mergeCell ref="I132:I134"/>
    <mergeCell ref="J132:J134"/>
    <mergeCell ref="L41:L42"/>
    <mergeCell ref="B41:B42"/>
    <mergeCell ref="K41:K42"/>
    <mergeCell ref="K43:K46"/>
    <mergeCell ref="L43:L46"/>
    <mergeCell ref="B47:B49"/>
    <mergeCell ref="C47:C49"/>
    <mergeCell ref="K89:K92"/>
    <mergeCell ref="B127:L127"/>
    <mergeCell ref="B135:B137"/>
    <mergeCell ref="C135:C137"/>
    <mergeCell ref="H135:H137"/>
    <mergeCell ref="I135:I137"/>
    <mergeCell ref="J135:J137"/>
    <mergeCell ref="H48:H49"/>
    <mergeCell ref="I48:I49"/>
    <mergeCell ref="J48:J49"/>
    <mergeCell ref="L26:L27"/>
    <mergeCell ref="B20:L20"/>
    <mergeCell ref="B26:B27"/>
    <mergeCell ref="C26:C27"/>
    <mergeCell ref="I62:I63"/>
    <mergeCell ref="J62:J63"/>
    <mergeCell ref="B114:B115"/>
    <mergeCell ref="C114:C115"/>
    <mergeCell ref="H114:H115"/>
    <mergeCell ref="I114:I115"/>
    <mergeCell ref="J114:J115"/>
    <mergeCell ref="K114:K115"/>
    <mergeCell ref="L114:L115"/>
    <mergeCell ref="D102:D103"/>
    <mergeCell ref="F102:F103"/>
    <mergeCell ref="G102:G103"/>
    <mergeCell ref="B113:L113"/>
    <mergeCell ref="L73:L74"/>
    <mergeCell ref="B76:B77"/>
    <mergeCell ref="L67:L70"/>
    <mergeCell ref="B71:B72"/>
    <mergeCell ref="C71:C72"/>
    <mergeCell ref="B67:B70"/>
    <mergeCell ref="C67:C70"/>
    <mergeCell ref="M41:M42"/>
    <mergeCell ref="M43:M46"/>
    <mergeCell ref="M47:M49"/>
    <mergeCell ref="M50:M53"/>
    <mergeCell ref="M54:M55"/>
    <mergeCell ref="M128:M131"/>
    <mergeCell ref="M120:M121"/>
    <mergeCell ref="M125:M126"/>
    <mergeCell ref="M114:M115"/>
    <mergeCell ref="M116:M118"/>
    <mergeCell ref="M111:M112"/>
    <mergeCell ref="N4:N5"/>
    <mergeCell ref="N9:N10"/>
    <mergeCell ref="C2:L2"/>
    <mergeCell ref="C1:L1"/>
    <mergeCell ref="N13:N14"/>
    <mergeCell ref="E17:E18"/>
    <mergeCell ref="N17:N18"/>
    <mergeCell ref="M4:M5"/>
    <mergeCell ref="M9:M10"/>
    <mergeCell ref="M13:M14"/>
    <mergeCell ref="M17:M18"/>
    <mergeCell ref="B7:L7"/>
    <mergeCell ref="C4:C5"/>
    <mergeCell ref="D4:G4"/>
    <mergeCell ref="H4:J4"/>
    <mergeCell ref="K4:L4"/>
    <mergeCell ref="B4:B5"/>
    <mergeCell ref="K9:K10"/>
    <mergeCell ref="L9:L10"/>
    <mergeCell ref="K13:K14"/>
    <mergeCell ref="L13:L14"/>
    <mergeCell ref="B17:B18"/>
    <mergeCell ref="C17:C18"/>
    <mergeCell ref="I17:I18"/>
    <mergeCell ref="N71:N72"/>
    <mergeCell ref="N73:N74"/>
    <mergeCell ref="E62:E63"/>
    <mergeCell ref="N62:N63"/>
    <mergeCell ref="N67:N70"/>
    <mergeCell ref="M62:M63"/>
    <mergeCell ref="M67:M70"/>
    <mergeCell ref="M71:M72"/>
    <mergeCell ref="M73:M74"/>
    <mergeCell ref="H71:H72"/>
    <mergeCell ref="I71:I72"/>
    <mergeCell ref="J71:J72"/>
    <mergeCell ref="K71:K72"/>
    <mergeCell ref="L71:L72"/>
    <mergeCell ref="H67:H70"/>
    <mergeCell ref="I67:I70"/>
    <mergeCell ref="J67:J70"/>
    <mergeCell ref="H73:H74"/>
    <mergeCell ref="I73:I74"/>
    <mergeCell ref="J73:J74"/>
    <mergeCell ref="K73:K74"/>
    <mergeCell ref="K67:K70"/>
    <mergeCell ref="E102:E103"/>
    <mergeCell ref="K102:K103"/>
    <mergeCell ref="L102:L103"/>
    <mergeCell ref="N102:N103"/>
    <mergeCell ref="M78:M79"/>
    <mergeCell ref="M80:M83"/>
    <mergeCell ref="M84:M86"/>
    <mergeCell ref="M87:M92"/>
    <mergeCell ref="M102:M103"/>
    <mergeCell ref="H116:H118"/>
    <mergeCell ref="N120:N121"/>
    <mergeCell ref="N125:N126"/>
    <mergeCell ref="N132:N134"/>
    <mergeCell ref="N76:N77"/>
    <mergeCell ref="N78:N79"/>
    <mergeCell ref="N80:N83"/>
    <mergeCell ref="N87:N92"/>
    <mergeCell ref="N84:N86"/>
    <mergeCell ref="M76:M77"/>
    <mergeCell ref="I76:I77"/>
    <mergeCell ref="J76:J77"/>
    <mergeCell ref="K76:K77"/>
    <mergeCell ref="L76:L77"/>
    <mergeCell ref="K117:K118"/>
    <mergeCell ref="L117:L118"/>
    <mergeCell ref="I116:I118"/>
    <mergeCell ref="J116:J118"/>
    <mergeCell ref="K120:K121"/>
    <mergeCell ref="L120:L121"/>
    <mergeCell ref="N135:N137"/>
    <mergeCell ref="N128:N131"/>
    <mergeCell ref="M135:M137"/>
    <mergeCell ref="N105:N106"/>
    <mergeCell ref="N111:N112"/>
    <mergeCell ref="M105:M106"/>
    <mergeCell ref="M132:M134"/>
    <mergeCell ref="N114:N115"/>
    <mergeCell ref="N116:N118"/>
  </mergeCells>
  <printOptions/>
  <pageMargins left="0.5118110236220472" right="0.11811023622047245" top="0.5511811023622047" bottom="0.551181102362204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Шуклина</cp:lastModifiedBy>
  <cp:lastPrinted>2014-05-23T11:09:30Z</cp:lastPrinted>
  <dcterms:created xsi:type="dcterms:W3CDTF">2013-04-26T11:52:48Z</dcterms:created>
  <dcterms:modified xsi:type="dcterms:W3CDTF">2014-05-26T09:05:37Z</dcterms:modified>
  <cp:category/>
  <cp:version/>
  <cp:contentType/>
  <cp:contentStatus/>
</cp:coreProperties>
</file>